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Z:\AU Electronic File Management System\Committees\Accreditation Co-ordination Group\Decision Letters and Appendices\2020-2021\15. MARCH 2021\03 March 2021\6707 QPSVQConstrSupMgt L7&amp;10 (CITB)\"/>
    </mc:Choice>
  </mc:AlternateContent>
  <xr:revisionPtr revIDLastSave="0" documentId="13_ncr:1_{586FD48C-A69C-460C-BD20-B2BB4946AAC6}" xr6:coauthVersionLast="46" xr6:coauthVersionMax="46" xr10:uidLastSave="{00000000-0000-0000-0000-000000000000}"/>
  <bookViews>
    <workbookView xWindow="-16110" yWindow="1710" windowWidth="16220" windowHeight="8620" xr2:uid="{00000000-000D-0000-FFFF-FFFF00000000}"/>
  </bookViews>
  <sheets>
    <sheet name="Qualification Grid" sheetId="1" r:id="rId1"/>
    <sheet name="Additional Information" sheetId="2" r:id="rId2"/>
  </sheets>
  <definedNames>
    <definedName name="NOS">#REF!</definedName>
    <definedName name="_xlnm.Print_Area" localSheetId="0">'Qualification Grid'!$A$1:$H$170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1" i="1" l="1"/>
  <c r="J138" i="1"/>
  <c r="J115" i="1"/>
  <c r="J92" i="1"/>
  <c r="J69" i="1"/>
  <c r="J46" i="1"/>
  <c r="B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Crone</author>
    <author>Karen MacGregor</author>
    <author>Peter Aird</author>
    <author>mac00317</author>
  </authors>
  <commentList>
    <comment ref="A2" authorId="0" shapeId="0" xr:uid="{00000000-0006-0000-0000-000001000000}">
      <text>
        <r>
          <rPr>
            <sz val="9"/>
            <color indexed="81"/>
            <rFont val="Tahoma"/>
            <family val="2"/>
          </rPr>
          <t xml:space="preserve">To be added by SSO/SSC when developing the qualification structure AND updated by awarding body if relevant when submitting qualification for accreditation
</t>
        </r>
      </text>
    </comment>
    <comment ref="A3" authorId="0" shapeId="0" xr:uid="{00000000-0006-0000-0000-000002000000}">
      <text>
        <r>
          <rPr>
            <sz val="9"/>
            <color indexed="81"/>
            <rFont val="Tahoma"/>
            <family val="2"/>
          </rPr>
          <t>Enter the name of the SSO/SSC responsible for developing the structure</t>
        </r>
      </text>
    </comment>
    <comment ref="E3" authorId="0" shapeId="0" xr:uid="{00000000-0006-0000-0000-000003000000}">
      <text>
        <r>
          <rPr>
            <sz val="9"/>
            <color indexed="81"/>
            <rFont val="Tahoma"/>
            <family val="2"/>
          </rPr>
          <t>The awarding body information will be recorded when an awarding body becomes approved to offer the qualification. The qualification developer, SSO/SSC, should leave blank. The awarding body should enter their name when submitting their qualification for accreditation.</t>
        </r>
        <r>
          <rPr>
            <sz val="9"/>
            <color indexed="81"/>
            <rFont val="Tahoma"/>
            <family val="2"/>
          </rPr>
          <t xml:space="preserve">
</t>
        </r>
      </text>
    </comment>
    <comment ref="A4" authorId="1" shapeId="0" xr:uid="{00000000-0006-0000-0000-000004000000}">
      <text>
        <r>
          <rPr>
            <sz val="9"/>
            <color indexed="81"/>
            <rFont val="Tahoma"/>
            <family val="2"/>
          </rPr>
          <t>Will be added by SQA Accreditation post ACG</t>
        </r>
      </text>
    </comment>
    <comment ref="F4" authorId="0" shapeId="0" xr:uid="{00000000-0006-0000-0000-000005000000}">
      <text>
        <r>
          <rPr>
            <sz val="9"/>
            <color indexed="81"/>
            <rFont val="Tahoma"/>
            <family val="2"/>
          </rPr>
          <t xml:space="preserve">The awarding body should enter details if the group award code is known. For new qualifications this should be left blank
</t>
        </r>
      </text>
    </comment>
    <comment ref="A5" authorId="2" shapeId="0" xr:uid="{00000000-0006-0000-0000-000006000000}">
      <text>
        <r>
          <rPr>
            <sz val="9"/>
            <color indexed="81"/>
            <rFont val="Tahoma"/>
            <family val="2"/>
          </rPr>
          <t>Insert the version number of the structure</t>
        </r>
      </text>
    </comment>
    <comment ref="A6" authorId="2" shapeId="0" xr:uid="{00000000-0006-0000-0000-000007000000}">
      <text>
        <r>
          <rPr>
            <sz val="9"/>
            <color indexed="81"/>
            <rFont val="Tahoma"/>
            <family val="2"/>
          </rPr>
          <t>Insert the overall SCQF credit level (1-12) as determined by your credit rating recommendation</t>
        </r>
      </text>
    </comment>
    <comment ref="F6" authorId="0" shapeId="0" xr:uid="{00000000-0006-0000-0000-000008000000}">
      <text>
        <r>
          <rPr>
            <sz val="9"/>
            <color indexed="81"/>
            <rFont val="Tahoma"/>
            <family val="2"/>
          </rPr>
          <t xml:space="preserve">To be left blank by awarding body when submitting qualification for accreditation. This will be populated with approved date post ACG approval decision
</t>
        </r>
      </text>
    </comment>
    <comment ref="A7" authorId="2" shapeId="0" xr:uid="{00000000-0006-0000-0000-000009000000}">
      <text>
        <r>
          <rPr>
            <sz val="9"/>
            <color indexed="81"/>
            <rFont val="Tahoma"/>
            <family val="2"/>
          </rPr>
          <t>Insert the overall SCQF credit value/range as determined by your credit rating recommendation. If combinations of units result in different credit totals, you should indicate the minimum and the maximum credits which could be achieved for the overall qualification.</t>
        </r>
      </text>
    </comment>
    <comment ref="F7" authorId="0" shapeId="0" xr:uid="{00000000-0006-0000-0000-00000A000000}">
      <text>
        <r>
          <rPr>
            <sz val="9"/>
            <color indexed="81"/>
            <rFont val="Tahoma"/>
            <family val="2"/>
          </rPr>
          <t>To be left blank by awarding body when submitting qualification for accreditation. This will be populated with approved date post ACG approval decision</t>
        </r>
      </text>
    </comment>
    <comment ref="A8" authorId="2" shapeId="0" xr:uid="{00000000-0006-0000-0000-00000B000000}">
      <text>
        <r>
          <rPr>
            <sz val="9"/>
            <color indexed="81"/>
            <rFont val="Tahoma"/>
            <family val="2"/>
          </rPr>
          <t xml:space="preserve">Add the name of the credit rating body that approved the SCQF credit rating. If the credit rating is being approved as part of your Qualification Product submission, please leave this blank
</t>
        </r>
      </text>
    </comment>
    <comment ref="A9" authorId="2" shapeId="0" xr:uid="{00000000-0006-0000-0000-00000C000000}">
      <text>
        <r>
          <rPr>
            <sz val="9"/>
            <color indexed="81"/>
            <rFont val="Tahoma"/>
            <family val="2"/>
          </rPr>
          <t>Please insert how many mandatory and optional Units are to be selected.</t>
        </r>
      </text>
    </comment>
    <comment ref="A10" authorId="2" shapeId="0" xr:uid="{00000000-0006-0000-0000-00000D000000}">
      <text>
        <r>
          <rPr>
            <sz val="9"/>
            <color indexed="81"/>
            <rFont val="Tahoma"/>
            <family val="2"/>
          </rPr>
          <t>For new Units, this will be added by SQA Accreditation post ACG. For existing Units, please enter the Unit code.</t>
        </r>
      </text>
    </comment>
    <comment ref="B10" authorId="0" shapeId="0" xr:uid="{00000000-0006-0000-0000-00000E000000}">
      <text>
        <r>
          <rPr>
            <sz val="9"/>
            <color indexed="81"/>
            <rFont val="Tahoma"/>
            <family val="2"/>
          </rPr>
          <t xml:space="preserve">This column should be populated with your unique identifier code for the unit.
</t>
        </r>
      </text>
    </comment>
    <comment ref="C10" authorId="0" shapeId="0" xr:uid="{00000000-0006-0000-0000-00000F000000}">
      <text>
        <r>
          <rPr>
            <sz val="9"/>
            <color indexed="81"/>
            <rFont val="Tahoma"/>
            <family val="2"/>
          </rPr>
          <t xml:space="preserve">Indicate if the unit is mandatory, optional or additional.
</t>
        </r>
      </text>
    </comment>
    <comment ref="D10" authorId="0" shapeId="0" xr:uid="{00000000-0006-0000-0000-000010000000}">
      <text>
        <r>
          <rPr>
            <sz val="9"/>
            <color indexed="81"/>
            <rFont val="Tahoma"/>
            <family val="2"/>
          </rPr>
          <t xml:space="preserve">Insert the Unit title
</t>
        </r>
      </text>
    </comment>
    <comment ref="E10" authorId="0" shapeId="0" xr:uid="{00000000-0006-0000-0000-000011000000}">
      <text>
        <r>
          <rPr>
            <sz val="9"/>
            <color indexed="81"/>
            <rFont val="Tahoma"/>
            <family val="2"/>
          </rPr>
          <t xml:space="preserve">The SCQF level must match the recommended level on the unit form. If the unit has already been credit rated, the approved level must be inserted. If the unit is imported, the originating body should supply any approved level
</t>
        </r>
      </text>
    </comment>
    <comment ref="F10" authorId="0" shapeId="0" xr:uid="{00000000-0006-0000-0000-000012000000}">
      <text>
        <r>
          <rPr>
            <sz val="9"/>
            <color indexed="81"/>
            <rFont val="Tahoma"/>
            <family val="2"/>
          </rPr>
          <t xml:space="preserve">As SCQF Level,  but for SCQF credit points
</t>
        </r>
      </text>
    </comment>
    <comment ref="G10" authorId="0" shapeId="0" xr:uid="{00000000-0006-0000-0000-000013000000}">
      <text>
        <r>
          <rPr>
            <sz val="9"/>
            <color indexed="81"/>
            <rFont val="Tahoma"/>
            <family val="2"/>
          </rPr>
          <t xml:space="preserve">Depending on the circumstances you should enter in the date-approved box:
(a) If the credit rating is being submitted for approval, leave blank and the date will be completed by SQA Accreditation.
(b) If the unit and credit rating have been reviewed. leave blank, even if the review results in no change to the existing credit rating.
(c) If the unit has been credit rated already, insert the date when it was approved.
(d) If the unit is imported, the date should be supplied by the originating body together with the level and credit values.
</t>
        </r>
      </text>
    </comment>
    <comment ref="H10" authorId="3" shapeId="0" xr:uid="{00000000-0006-0000-0000-000014000000}">
      <text>
        <r>
          <rPr>
            <sz val="8"/>
            <color indexed="81"/>
            <rFont val="Tahoma"/>
            <family val="2"/>
          </rPr>
          <t>Insert name of the SSC/B if the Unit has been imported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Aird</author>
  </authors>
  <commentList>
    <comment ref="B3" authorId="0" shapeId="0" xr:uid="{00000000-0006-0000-0100-000001000000}">
      <text>
        <r>
          <rPr>
            <sz val="9"/>
            <color indexed="81"/>
            <rFont val="Tahoma"/>
            <family val="2"/>
          </rPr>
          <t xml:space="preserve">Spreadsheet will automatically enter the title entered on the Structure worksheet
</t>
        </r>
      </text>
    </comment>
  </commentList>
</comments>
</file>

<file path=xl/sharedStrings.xml><?xml version="1.0" encoding="utf-8"?>
<sst xmlns="http://schemas.openxmlformats.org/spreadsheetml/2006/main" count="493" uniqueCount="124">
  <si>
    <t>Qualification Title</t>
  </si>
  <si>
    <t>SCQF Overall Level</t>
  </si>
  <si>
    <t>Group Award Code</t>
  </si>
  <si>
    <t>Credit Rating Body</t>
  </si>
  <si>
    <t>Accreditation End Date</t>
  </si>
  <si>
    <t>Structure Information (including how many Units are to be selected)</t>
  </si>
  <si>
    <t>Accred Code</t>
  </si>
  <si>
    <t xml:space="preserve">Mandatory/ Optional/ Additional Unit </t>
  </si>
  <si>
    <t>Unit Title</t>
  </si>
  <si>
    <t>SCQF
 Level</t>
  </si>
  <si>
    <t>SCQF Credit</t>
  </si>
  <si>
    <t xml:space="preserve">Date of SCQF Approval </t>
  </si>
  <si>
    <t>Qualification Developer</t>
  </si>
  <si>
    <t>Date Structure ACG Approved</t>
  </si>
  <si>
    <t>Awarding Body</t>
  </si>
  <si>
    <t>Certification End Date</t>
  </si>
  <si>
    <t>Developer Code</t>
  </si>
  <si>
    <t>Imported From 
(Developer Name)</t>
  </si>
  <si>
    <t>Additional Information</t>
  </si>
  <si>
    <t>Additional Structural information</t>
  </si>
  <si>
    <t>Additional Credit Rating information</t>
  </si>
  <si>
    <t xml:space="preserve">This box should be used to provide additional explanatory information regarding the credit rating. This should include the rational for the allocation of overall SCQF level eg based on the mandatory Units or a more detailed explanation where this is not obvious.
</t>
  </si>
  <si>
    <t xml:space="preserve">Qualification Structure and SCQF Credit Rating </t>
  </si>
  <si>
    <t>Date Accredited From</t>
  </si>
  <si>
    <t>Structure Version Number</t>
  </si>
  <si>
    <t>SCQF Overall Credit</t>
  </si>
  <si>
    <t>Mandatory</t>
  </si>
  <si>
    <t>Co-ordinate work control</t>
  </si>
  <si>
    <t>Control work progress against agreed programmes</t>
  </si>
  <si>
    <t>Allocate and monitor the use of plant, equipment or machinery</t>
  </si>
  <si>
    <t>PLUS ONE OF THE FOLLOWING OPTIONAL ROUTES</t>
  </si>
  <si>
    <t>Develop and maintain good working relationships</t>
  </si>
  <si>
    <t>Maintain supplies of materials to meet project requirements</t>
  </si>
  <si>
    <t>Implement communication systems for the project</t>
  </si>
  <si>
    <t>Maintain the dimensional accuracy of the work</t>
  </si>
  <si>
    <t>Control work against agreed quality standards</t>
  </si>
  <si>
    <t>Contribute to controlling work quantities and costs</t>
  </si>
  <si>
    <t>Co-ordinate preparation for site operations</t>
  </si>
  <si>
    <t>Additional</t>
  </si>
  <si>
    <t>Enable learning opportunities</t>
  </si>
  <si>
    <t>Contribute to the identification of a work team</t>
  </si>
  <si>
    <t>Supervise highways maintenance or repair activities</t>
  </si>
  <si>
    <t>Hand over property</t>
  </si>
  <si>
    <t>Provide customer service in construction</t>
  </si>
  <si>
    <t>Plan demolition activities</t>
  </si>
  <si>
    <t>Supervise demolition activities</t>
  </si>
  <si>
    <t>Supervise tunnelling activities</t>
  </si>
  <si>
    <t>Optional</t>
  </si>
  <si>
    <t>Supervise the installation, maintenance, monitoring and removal of temporary works</t>
  </si>
  <si>
    <t>Supervise the pre-installation planning for retrofit works</t>
  </si>
  <si>
    <t xml:space="preserve">Manage your personal development </t>
  </si>
  <si>
    <t>CITB</t>
  </si>
  <si>
    <t>SQA Accreditation</t>
  </si>
  <si>
    <t>Implement, maintain and review systems for health, safety, welfare, wellbeing and environmental protection</t>
  </si>
  <si>
    <t>Assess and agree work methods</t>
  </si>
  <si>
    <t>Plan work activities and resources to meet project requirements</t>
  </si>
  <si>
    <t xml:space="preserve">Supervise activities to traditional and heritage buildings and structures </t>
  </si>
  <si>
    <t>Plan activities to traditional and heritage buildings and structures</t>
  </si>
  <si>
    <t>MANDATORY ACROSS ALL PATHWAYS  (Total = 10 Mandatory units)</t>
  </si>
  <si>
    <t>Building and Civil Engineering Optional Route (Route Total = 15 units)</t>
  </si>
  <si>
    <t>Highways Maintenance and Repair Optional Route (Route Total = 15 units)</t>
  </si>
  <si>
    <t>Residential Development Optional Route (Route Total = 15 units)</t>
  </si>
  <si>
    <r>
      <rPr>
        <b/>
        <sz val="12"/>
        <rFont val="Arial"/>
        <family val="2"/>
      </rPr>
      <t>Traditional and Heritage Building</t>
    </r>
    <r>
      <rPr>
        <b/>
        <sz val="12"/>
        <color indexed="8"/>
        <rFont val="Arial"/>
        <family val="2"/>
      </rPr>
      <t xml:space="preserve"> Optional Route (Route Total = 15 units)</t>
    </r>
  </si>
  <si>
    <t>Mandatory units for Tunnelling Optional Route (4 Mandatory units required)</t>
  </si>
  <si>
    <t>Mandatory units for Building and Civil Engineering Optional Route (4 Mandatory units required)</t>
  </si>
  <si>
    <t>Optional units for Building and Civil Engineering Optional Route (choose 1 Optional unit from the following)</t>
  </si>
  <si>
    <t>Mandatory units for Highways Maintenance and Repair Optional Route (4 Mandatory units required)</t>
  </si>
  <si>
    <t>Mandatory units for Residential Development Optional Route (4 Mandatory units required)</t>
  </si>
  <si>
    <t>Optional units for Residential Development Optional Route (choose 1 Optional unit from the following)</t>
  </si>
  <si>
    <t>Demolition Optional Route (Route Total = 15 units)</t>
  </si>
  <si>
    <t>Tunnelling Optional Route (Route Total = 15 units)</t>
  </si>
  <si>
    <t>Retrofit Optional Route (Route Total = 15 units)</t>
  </si>
  <si>
    <t>Additional units for Traditional and Heritage Building Optional Route (not compulsory)</t>
  </si>
  <si>
    <t>Supervise the installation, commissioning and handover of retrofit works</t>
  </si>
  <si>
    <t>Additional units for Tunnelling Optional Route (not compulsory)</t>
  </si>
  <si>
    <t>Additional units for Retrofit Option Route Option Route (not compulsory)</t>
  </si>
  <si>
    <t>Additional units for Demolition Optional Route (not compulsory)</t>
  </si>
  <si>
    <t>Additional units for Residential Development Optional Route (not compulsory)</t>
  </si>
  <si>
    <t>Additional units for Highways Maintenance and Repair Optional Route (not compulsory)</t>
  </si>
  <si>
    <t>Additional units for Building and Civil Engineering Optional Route (not compulsory)</t>
  </si>
  <si>
    <r>
      <t xml:space="preserve">This box should be used where necessary to provide additional explanatory information regarding the structure. This may, for example, be related to a particularly complex structure or ranges within the qualification.
</t>
    </r>
    <r>
      <rPr>
        <sz val="11"/>
        <rFont val="Arial"/>
        <family val="2"/>
      </rPr>
      <t xml:space="preserve">
The information regarding which range(s) were achieved should be made available to the learner on request.                                                                                                                                                                                                                                                                                                                                                                                                                                    </t>
    </r>
  </si>
  <si>
    <t>Additional Endorsement information</t>
  </si>
  <si>
    <r>
      <t>This box should be used where necessary to provide additional explanatory information regarding the structure's endorsements.
The information regarding which endorsement(s) were achieved within the qualification would preferably appear with the certificate, or must be made available to the learner on request.</t>
    </r>
    <r>
      <rPr>
        <sz val="11"/>
        <rFont val="Arial"/>
        <family val="2"/>
      </rPr>
      <t xml:space="preserve">
The following seven pathways of learning should be apparent on the certificate:
Building and Civil Engineering
Highways Maintenance and Repair
Residential Development
Heritage and Traditional Buildings
Demolition
Tunnelling
Retrofit</t>
    </r>
  </si>
  <si>
    <t>Allocate work and monitor people’s performance</t>
  </si>
  <si>
    <t>Plan highways maintenance and repair activities</t>
  </si>
  <si>
    <t>Optional units for Highways Maintenance and Repair Optional Route (choose 1 optional unit from the following)</t>
  </si>
  <si>
    <t>Optional units for Tunnelling Optional Route (choose 1 optional unit from the following)</t>
  </si>
  <si>
    <t>Mandatory units for Demolition Optional Route (2 Mandatory units required)</t>
  </si>
  <si>
    <t>Optional units for Demolition Optional Route (choose 3 optional units from the following)</t>
  </si>
  <si>
    <t>Mandatory units for Traditional and Heritage Building Optional Route (3 Mandatory units required)</t>
  </si>
  <si>
    <t>Optional units for Traditional and Heritage Building Optional Route (choose 2 optional units from the following)</t>
  </si>
  <si>
    <t>Mandatory units for Retrofit Optional Route (3 Mandatory units required)</t>
  </si>
  <si>
    <t>Optional units for Retrofit Optional Route (choose 2 optional unit from the following)</t>
  </si>
  <si>
    <t xml:space="preserve">SVQ in Construction Site Supervision (Construction) at SCQF Level 7 </t>
  </si>
  <si>
    <t>COSVR700 v2</t>
  </si>
  <si>
    <t>COSVR701 v2</t>
  </si>
  <si>
    <t>COSVR702 v2</t>
  </si>
  <si>
    <t>COSVR703 v3</t>
  </si>
  <si>
    <t>COSVR704 v2</t>
  </si>
  <si>
    <t>COSVR705 v3</t>
  </si>
  <si>
    <t>COSVR707 v2</t>
  </si>
  <si>
    <t>COSVR709 v2</t>
  </si>
  <si>
    <t>COSVR710 v2</t>
  </si>
  <si>
    <t>COSVR706 v3</t>
  </si>
  <si>
    <t>COSVR708 v3</t>
  </si>
  <si>
    <t>COSVR711 v3</t>
  </si>
  <si>
    <t>COSVR725 v1</t>
  </si>
  <si>
    <t>COSVR698 v1</t>
  </si>
  <si>
    <t>COSVR699 v1</t>
  </si>
  <si>
    <t>COSVR713 v2</t>
  </si>
  <si>
    <t>COSVR714 v2</t>
  </si>
  <si>
    <t>COSVR715 v2</t>
  </si>
  <si>
    <t>COSVR721 v2</t>
  </si>
  <si>
    <t>COSVR740 v2</t>
  </si>
  <si>
    <t>COSVR716 v2</t>
  </si>
  <si>
    <t>COSVR717 v2</t>
  </si>
  <si>
    <t>COSVR718 v2</t>
  </si>
  <si>
    <t>COSVR719 v2</t>
  </si>
  <si>
    <t>COSVR720 v2</t>
  </si>
  <si>
    <t>COSVR722 v2</t>
  </si>
  <si>
    <t>COSVR723 v2</t>
  </si>
  <si>
    <t>COSVR724 v2</t>
  </si>
  <si>
    <t>COSVR210 v3</t>
  </si>
  <si>
    <t>min = 141; max =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</si>
</sst>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name val="Arial"/>
      <family val="2"/>
    </font>
    <font>
      <b/>
      <sz val="11"/>
      <name val="Arial"/>
      <family val="2"/>
    </font>
    <font>
      <sz val="9"/>
      <color indexed="81"/>
      <name val="Tahoma"/>
      <family val="2"/>
    </font>
    <font>
      <sz val="8"/>
      <color indexed="81"/>
      <name val="Tahoma"/>
      <family val="2"/>
    </font>
    <font>
      <sz val="8"/>
      <name val="Calibri"/>
      <family val="2"/>
    </font>
    <font>
      <b/>
      <sz val="12"/>
      <name val="Arial"/>
      <family val="2"/>
    </font>
    <font>
      <sz val="12"/>
      <name val="Arial"/>
      <family val="2"/>
    </font>
    <font>
      <sz val="12"/>
      <color indexed="8"/>
      <name val="Arial"/>
      <family val="2"/>
    </font>
    <font>
      <b/>
      <sz val="12"/>
      <color indexed="8"/>
      <name val="Arial"/>
      <family val="2"/>
    </font>
    <font>
      <sz val="12"/>
      <color theme="1"/>
      <name val="Arial"/>
      <family val="2"/>
    </font>
    <font>
      <sz val="14"/>
      <color theme="1"/>
      <name val="Arial"/>
      <family val="2"/>
    </font>
    <font>
      <sz val="11"/>
      <name val="Arial"/>
      <family val="2"/>
    </font>
  </fonts>
  <fills count="3">
    <fill>
      <patternFill patternType="none"/>
    </fill>
    <fill>
      <patternFill patternType="gray125"/>
    </fill>
    <fill>
      <patternFill patternType="solid">
        <fgColor indexed="31"/>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73">
    <xf numFmtId="0" fontId="0" fillId="0" borderId="0" xfId="0"/>
    <xf numFmtId="0" fontId="1" fillId="0" borderId="6" xfId="0" applyFont="1" applyFill="1" applyBorder="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lignment horizontal="left"/>
    </xf>
    <xf numFmtId="0" fontId="0" fillId="0" borderId="0" xfId="0" applyAlignment="1"/>
    <xf numFmtId="0" fontId="2" fillId="2" borderId="8" xfId="0" applyFont="1" applyFill="1" applyBorder="1" applyAlignment="1">
      <alignment horizontal="center"/>
    </xf>
    <xf numFmtId="14"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14" fontId="7" fillId="0" borderId="2" xfId="0" applyNumberFormat="1" applyFont="1" applyFill="1" applyBorder="1" applyAlignment="1" applyProtection="1">
      <alignment horizontal="left" vertical="center" wrapText="1"/>
      <protection locked="0"/>
    </xf>
    <xf numFmtId="1"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vertical="center" wrapText="1"/>
    </xf>
    <xf numFmtId="0" fontId="7" fillId="0" borderId="2" xfId="0"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wrapText="1"/>
      <protection locked="0"/>
    </xf>
    <xf numFmtId="1"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7" fillId="0" borderId="5" xfId="0" applyNumberFormat="1" applyFont="1" applyFill="1" applyBorder="1" applyAlignment="1" applyProtection="1">
      <alignment horizontal="left" wrapText="1"/>
      <protection locked="0"/>
    </xf>
    <xf numFmtId="0" fontId="7" fillId="0" borderId="2" xfId="0" applyNumberFormat="1" applyFont="1" applyFill="1" applyBorder="1" applyAlignment="1" applyProtection="1">
      <alignment horizontal="left" wrapText="1"/>
      <protection locked="0"/>
    </xf>
    <xf numFmtId="0" fontId="6" fillId="2" borderId="2" xfId="0" applyFont="1" applyFill="1" applyBorder="1" applyAlignment="1">
      <alignment horizontal="center" wrapText="1"/>
    </xf>
    <xf numFmtId="49" fontId="6" fillId="2" borderId="2" xfId="0" applyNumberFormat="1" applyFont="1" applyFill="1" applyBorder="1" applyAlignment="1">
      <alignment horizontal="center" wrapText="1"/>
    </xf>
    <xf numFmtId="0" fontId="6" fillId="2" borderId="3" xfId="0" applyFont="1" applyFill="1" applyBorder="1" applyAlignment="1">
      <alignment horizontal="left" wrapText="1"/>
    </xf>
    <xf numFmtId="1" fontId="6" fillId="2" borderId="3" xfId="0" applyNumberFormat="1" applyFont="1" applyFill="1" applyBorder="1" applyAlignment="1">
      <alignment horizontal="center" wrapText="1"/>
    </xf>
    <xf numFmtId="14" fontId="6" fillId="2" borderId="2" xfId="0" applyNumberFormat="1" applyFont="1" applyFill="1" applyBorder="1" applyAlignment="1">
      <alignment horizontal="center" wrapText="1"/>
    </xf>
    <xf numFmtId="49" fontId="6" fillId="2" borderId="1" xfId="0" applyNumberFormat="1" applyFont="1" applyFill="1" applyBorder="1" applyAlignment="1">
      <alignment horizontal="center" wrapText="1"/>
    </xf>
    <xf numFmtId="1" fontId="6" fillId="2" borderId="2" xfId="0" applyNumberFormat="1" applyFont="1" applyFill="1" applyBorder="1" applyAlignment="1">
      <alignment horizontal="left" vertical="center"/>
    </xf>
    <xf numFmtId="0" fontId="6" fillId="2" borderId="2" xfId="0" applyFont="1" applyFill="1" applyBorder="1" applyAlignment="1">
      <alignment horizontal="left" vertical="center"/>
    </xf>
    <xf numFmtId="0" fontId="7" fillId="0" borderId="1" xfId="0" applyNumberFormat="1" applyFont="1" applyFill="1" applyBorder="1" applyAlignment="1" applyProtection="1">
      <alignment horizontal="left" wrapText="1"/>
      <protection locked="0"/>
    </xf>
    <xf numFmtId="0" fontId="10" fillId="0" borderId="0" xfId="0" applyFont="1"/>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xf>
    <xf numFmtId="0" fontId="10" fillId="0" borderId="0" xfId="0" applyFont="1" applyAlignment="1">
      <alignment wrapText="1"/>
    </xf>
    <xf numFmtId="0" fontId="0" fillId="0" borderId="7" xfId="0" applyBorder="1" applyAlignment="1"/>
    <xf numFmtId="0" fontId="8" fillId="0" borderId="2" xfId="0" applyFont="1" applyFill="1" applyBorder="1" applyAlignment="1">
      <alignment vertical="center"/>
    </xf>
    <xf numFmtId="0" fontId="10" fillId="0" borderId="0" xfId="0" applyFont="1" applyFill="1" applyAlignment="1">
      <alignment vertical="center"/>
    </xf>
    <xf numFmtId="0" fontId="7" fillId="0" borderId="1" xfId="0" applyNumberFormat="1" applyFont="1" applyFill="1" applyBorder="1" applyAlignment="1" applyProtection="1">
      <alignment horizontal="left" wrapText="1"/>
      <protection locked="0"/>
    </xf>
    <xf numFmtId="0" fontId="7" fillId="0" borderId="2" xfId="0" applyFont="1" applyFill="1" applyBorder="1" applyAlignment="1">
      <alignment vertical="center"/>
    </xf>
    <xf numFmtId="0" fontId="10" fillId="0" borderId="2" xfId="0" applyFont="1" applyFill="1" applyBorder="1" applyAlignment="1">
      <alignment vertical="center"/>
    </xf>
    <xf numFmtId="0" fontId="7" fillId="0" borderId="2" xfId="0" applyFont="1" applyFill="1" applyBorder="1" applyAlignment="1">
      <alignment horizontal="center" vertical="center"/>
    </xf>
    <xf numFmtId="0" fontId="6" fillId="0" borderId="1" xfId="0" applyFont="1" applyFill="1" applyBorder="1" applyAlignment="1">
      <alignment vertical="center"/>
    </xf>
    <xf numFmtId="0" fontId="6" fillId="0" borderId="9" xfId="0" applyFont="1" applyFill="1" applyBorder="1" applyAlignment="1">
      <alignment vertical="center"/>
    </xf>
    <xf numFmtId="0" fontId="6" fillId="0" borderId="4" xfId="0" applyFont="1" applyFill="1" applyBorder="1" applyAlignment="1">
      <alignment vertical="center"/>
    </xf>
    <xf numFmtId="0" fontId="9" fillId="0" borderId="1" xfId="0" applyFont="1" applyFill="1" applyBorder="1" applyAlignment="1">
      <alignment vertical="center"/>
    </xf>
    <xf numFmtId="0" fontId="9" fillId="0" borderId="9" xfId="0" applyFont="1" applyFill="1" applyBorder="1" applyAlignment="1">
      <alignment vertical="center"/>
    </xf>
    <xf numFmtId="0" fontId="9" fillId="0" borderId="4" xfId="0" applyFont="1" applyFill="1" applyBorder="1" applyAlignment="1">
      <alignment vertical="center"/>
    </xf>
    <xf numFmtId="0" fontId="9" fillId="0" borderId="2" xfId="0" applyFont="1" applyFill="1" applyBorder="1" applyAlignment="1">
      <alignment horizontal="left" vertical="center"/>
    </xf>
    <xf numFmtId="0" fontId="6" fillId="0" borderId="2" xfId="0" applyFont="1" applyFill="1" applyBorder="1" applyAlignment="1">
      <alignment horizontal="left" vertical="center"/>
    </xf>
    <xf numFmtId="0" fontId="6" fillId="2" borderId="2" xfId="0" applyFont="1" applyFill="1" applyBorder="1" applyAlignment="1">
      <alignment horizontal="left" wrapText="1"/>
    </xf>
    <xf numFmtId="0" fontId="6" fillId="2" borderId="1" xfId="0" applyFont="1" applyFill="1" applyBorder="1" applyAlignment="1">
      <alignment horizontal="left" vertical="center"/>
    </xf>
    <xf numFmtId="0" fontId="6" fillId="2" borderId="9" xfId="0" applyFont="1" applyFill="1" applyBorder="1" applyAlignment="1">
      <alignment horizontal="left" vertical="center"/>
    </xf>
    <xf numFmtId="0" fontId="6" fillId="2" borderId="4" xfId="0" applyFont="1" applyFill="1" applyBorder="1" applyAlignment="1">
      <alignment horizontal="left" vertical="center"/>
    </xf>
    <xf numFmtId="0" fontId="6" fillId="2" borderId="1" xfId="0" applyFont="1" applyFill="1" applyBorder="1" applyAlignment="1" applyProtection="1">
      <alignment horizontal="left"/>
      <protection locked="0"/>
    </xf>
    <xf numFmtId="0" fontId="6" fillId="2" borderId="9"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1" fontId="6" fillId="2" borderId="2" xfId="0" applyNumberFormat="1" applyFont="1" applyFill="1" applyBorder="1" applyAlignment="1">
      <alignment horizontal="left" vertical="center"/>
    </xf>
    <xf numFmtId="0" fontId="10" fillId="2" borderId="2"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1" fontId="6" fillId="2" borderId="1" xfId="0" applyNumberFormat="1" applyFont="1" applyFill="1" applyBorder="1" applyAlignment="1">
      <alignment horizontal="left" vertical="center"/>
    </xf>
    <xf numFmtId="1" fontId="6" fillId="2" borderId="4" xfId="0" applyNumberFormat="1" applyFont="1" applyFill="1" applyBorder="1" applyAlignment="1">
      <alignment horizontal="left" vertical="center"/>
    </xf>
    <xf numFmtId="0" fontId="7" fillId="0" borderId="1" xfId="0" applyNumberFormat="1" applyFont="1" applyFill="1" applyBorder="1" applyAlignment="1" applyProtection="1">
      <alignment horizontal="left" wrapText="1"/>
      <protection locked="0"/>
    </xf>
    <xf numFmtId="0" fontId="7" fillId="0" borderId="9" xfId="0" applyNumberFormat="1" applyFont="1" applyFill="1" applyBorder="1" applyAlignment="1" applyProtection="1">
      <alignment horizontal="left" wrapText="1"/>
      <protection locked="0"/>
    </xf>
    <xf numFmtId="0" fontId="7" fillId="0" borderId="4" xfId="0" applyNumberFormat="1"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0" fontId="10" fillId="0" borderId="4" xfId="0" applyFont="1" applyBorder="1" applyAlignment="1"/>
    <xf numFmtId="0" fontId="10" fillId="0" borderId="4" xfId="0" applyFont="1" applyBorder="1" applyAlignment="1">
      <alignment vertical="center"/>
    </xf>
    <xf numFmtId="1" fontId="10" fillId="0" borderId="1" xfId="0" applyNumberFormat="1" applyFont="1" applyFill="1" applyBorder="1" applyAlignment="1">
      <alignment horizontal="center" vertical="center"/>
    </xf>
    <xf numFmtId="0" fontId="10" fillId="0" borderId="4" xfId="0" applyFont="1" applyFill="1" applyBorder="1" applyAlignment="1">
      <alignment vertical="center"/>
    </xf>
    <xf numFmtId="0" fontId="1" fillId="0" borderId="2" xfId="0" applyFont="1" applyFill="1" applyBorder="1" applyAlignment="1">
      <alignment horizontal="left" vertical="center"/>
    </xf>
    <xf numFmtId="0" fontId="1" fillId="2" borderId="6" xfId="0" applyFont="1" applyFill="1" applyBorder="1" applyAlignment="1">
      <alignment horizontal="left"/>
    </xf>
    <xf numFmtId="0" fontId="1" fillId="2" borderId="7" xfId="0" applyFont="1" applyFill="1" applyBorder="1" applyAlignment="1">
      <alignment horizontal="left"/>
    </xf>
    <xf numFmtId="0" fontId="2" fillId="0" borderId="1"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J183"/>
  <sheetViews>
    <sheetView showGridLines="0" tabSelected="1" view="pageLayout" topLeftCell="C9" zoomScale="80" zoomScaleNormal="80" zoomScalePageLayoutView="80" workbookViewId="0">
      <selection activeCell="G53" sqref="G53:G60"/>
    </sheetView>
  </sheetViews>
  <sheetFormatPr defaultColWidth="9.1796875" defaultRowHeight="15.5" x14ac:dyDescent="0.35"/>
  <cols>
    <col min="1" max="1" width="12.1796875" style="26" customWidth="1"/>
    <col min="2" max="2" width="17.26953125" style="30" bestFit="1" customWidth="1"/>
    <col min="3" max="3" width="13.7265625" style="26" customWidth="1"/>
    <col min="4" max="4" width="88.453125" style="31" customWidth="1"/>
    <col min="5" max="5" width="11.54296875" style="26" customWidth="1"/>
    <col min="6" max="6" width="13.6328125" style="26" customWidth="1"/>
    <col min="7" max="7" width="16.1796875" style="26" customWidth="1"/>
    <col min="8" max="8" width="21.08984375" style="26" customWidth="1"/>
    <col min="9" max="16384" width="9.1796875" style="26"/>
  </cols>
  <sheetData>
    <row r="1" spans="1:8" x14ac:dyDescent="0.35">
      <c r="A1" s="47" t="s">
        <v>22</v>
      </c>
      <c r="B1" s="47"/>
      <c r="C1" s="47"/>
      <c r="D1" s="47"/>
      <c r="E1" s="47"/>
      <c r="F1" s="47"/>
      <c r="G1" s="47"/>
      <c r="H1" s="47"/>
    </row>
    <row r="2" spans="1:8" x14ac:dyDescent="0.35">
      <c r="A2" s="56" t="s">
        <v>0</v>
      </c>
      <c r="B2" s="55"/>
      <c r="C2" s="55"/>
      <c r="D2" s="60" t="s">
        <v>93</v>
      </c>
      <c r="E2" s="61"/>
      <c r="F2" s="61"/>
      <c r="G2" s="61"/>
      <c r="H2" s="62"/>
    </row>
    <row r="3" spans="1:8" x14ac:dyDescent="0.35">
      <c r="A3" s="57" t="s">
        <v>12</v>
      </c>
      <c r="B3" s="55"/>
      <c r="C3" s="55"/>
      <c r="D3" s="25" t="s">
        <v>51</v>
      </c>
      <c r="E3" s="58" t="s">
        <v>14</v>
      </c>
      <c r="F3" s="59"/>
      <c r="G3" s="63"/>
      <c r="H3" s="64"/>
    </row>
    <row r="4" spans="1:8" x14ac:dyDescent="0.35">
      <c r="A4" s="57" t="s">
        <v>13</v>
      </c>
      <c r="B4" s="55"/>
      <c r="C4" s="55"/>
      <c r="D4" s="12">
        <v>44258</v>
      </c>
      <c r="E4" s="23" t="s">
        <v>2</v>
      </c>
      <c r="F4" s="13"/>
      <c r="G4" s="63"/>
      <c r="H4" s="64"/>
    </row>
    <row r="5" spans="1:8" x14ac:dyDescent="0.35">
      <c r="A5" s="54" t="s">
        <v>24</v>
      </c>
      <c r="B5" s="55"/>
      <c r="C5" s="55"/>
      <c r="D5" s="35">
        <v>1</v>
      </c>
      <c r="E5" s="48" t="s">
        <v>23</v>
      </c>
      <c r="F5" s="65"/>
      <c r="G5" s="63"/>
      <c r="H5" s="64"/>
    </row>
    <row r="6" spans="1:8" x14ac:dyDescent="0.35">
      <c r="A6" s="54" t="s">
        <v>1</v>
      </c>
      <c r="B6" s="55"/>
      <c r="C6" s="55"/>
      <c r="D6" s="25">
        <v>7</v>
      </c>
      <c r="E6" s="24" t="s">
        <v>4</v>
      </c>
      <c r="F6" s="14"/>
      <c r="G6" s="63"/>
      <c r="H6" s="64"/>
    </row>
    <row r="7" spans="1:8" x14ac:dyDescent="0.35">
      <c r="A7" s="48" t="s">
        <v>25</v>
      </c>
      <c r="B7" s="49"/>
      <c r="C7" s="50"/>
      <c r="D7" s="15" t="s">
        <v>123</v>
      </c>
      <c r="E7" s="24" t="s">
        <v>15</v>
      </c>
      <c r="F7" s="14"/>
      <c r="G7" s="63"/>
      <c r="H7" s="64"/>
    </row>
    <row r="8" spans="1:8" x14ac:dyDescent="0.35">
      <c r="A8" s="48" t="s">
        <v>3</v>
      </c>
      <c r="B8" s="49"/>
      <c r="C8" s="50"/>
      <c r="D8" s="16" t="s">
        <v>52</v>
      </c>
      <c r="E8" s="66"/>
      <c r="F8" s="67"/>
      <c r="G8" s="63"/>
      <c r="H8" s="64"/>
    </row>
    <row r="9" spans="1:8" x14ac:dyDescent="0.35">
      <c r="A9" s="51" t="s">
        <v>5</v>
      </c>
      <c r="B9" s="52"/>
      <c r="C9" s="52"/>
      <c r="D9" s="52"/>
      <c r="E9" s="52"/>
      <c r="F9" s="52"/>
      <c r="G9" s="52"/>
      <c r="H9" s="53"/>
    </row>
    <row r="10" spans="1:8" ht="62" x14ac:dyDescent="0.35">
      <c r="A10" s="17" t="s">
        <v>6</v>
      </c>
      <c r="B10" s="17" t="s">
        <v>16</v>
      </c>
      <c r="C10" s="18" t="s">
        <v>7</v>
      </c>
      <c r="D10" s="19" t="s">
        <v>8</v>
      </c>
      <c r="E10" s="20" t="s">
        <v>9</v>
      </c>
      <c r="F10" s="20" t="s">
        <v>10</v>
      </c>
      <c r="G10" s="21" t="s">
        <v>11</v>
      </c>
      <c r="H10" s="22" t="s">
        <v>17</v>
      </c>
    </row>
    <row r="11" spans="1:8" s="27" customFormat="1" ht="18" x14ac:dyDescent="0.35">
      <c r="A11" s="68" t="s">
        <v>58</v>
      </c>
      <c r="B11" s="68"/>
      <c r="C11" s="68"/>
      <c r="D11" s="68"/>
      <c r="E11" s="68"/>
      <c r="F11" s="68"/>
      <c r="G11" s="68"/>
      <c r="H11" s="68"/>
    </row>
    <row r="12" spans="1:8" s="28" customFormat="1" x14ac:dyDescent="0.35">
      <c r="A12" s="36"/>
      <c r="B12" s="6" t="s">
        <v>122</v>
      </c>
      <c r="C12" s="7" t="s">
        <v>26</v>
      </c>
      <c r="D12" s="8" t="s">
        <v>31</v>
      </c>
      <c r="E12" s="7">
        <v>6</v>
      </c>
      <c r="F12" s="7">
        <v>8</v>
      </c>
      <c r="G12" s="6">
        <v>43278</v>
      </c>
      <c r="H12" s="7"/>
    </row>
    <row r="13" spans="1:8" s="28" customFormat="1" ht="31" x14ac:dyDescent="0.35">
      <c r="A13" s="36"/>
      <c r="B13" s="6" t="s">
        <v>94</v>
      </c>
      <c r="C13" s="7" t="s">
        <v>26</v>
      </c>
      <c r="D13" s="8" t="s">
        <v>53</v>
      </c>
      <c r="E13" s="7">
        <v>7</v>
      </c>
      <c r="F13" s="7">
        <v>9</v>
      </c>
      <c r="G13" s="6">
        <v>44258</v>
      </c>
      <c r="H13" s="7"/>
    </row>
    <row r="14" spans="1:8" s="28" customFormat="1" x14ac:dyDescent="0.35">
      <c r="A14" s="36"/>
      <c r="B14" s="6" t="s">
        <v>95</v>
      </c>
      <c r="C14" s="7" t="s">
        <v>26</v>
      </c>
      <c r="D14" s="8" t="s">
        <v>54</v>
      </c>
      <c r="E14" s="7">
        <v>8</v>
      </c>
      <c r="F14" s="7">
        <v>11</v>
      </c>
      <c r="G14" s="6">
        <v>44258</v>
      </c>
      <c r="H14" s="7"/>
    </row>
    <row r="15" spans="1:8" s="28" customFormat="1" x14ac:dyDescent="0.35">
      <c r="A15" s="36"/>
      <c r="B15" s="6" t="s">
        <v>96</v>
      </c>
      <c r="C15" s="7" t="s">
        <v>26</v>
      </c>
      <c r="D15" s="8" t="s">
        <v>55</v>
      </c>
      <c r="E15" s="7">
        <v>7</v>
      </c>
      <c r="F15" s="7">
        <v>13</v>
      </c>
      <c r="G15" s="6">
        <v>44258</v>
      </c>
      <c r="H15" s="7"/>
    </row>
    <row r="16" spans="1:8" s="28" customFormat="1" x14ac:dyDescent="0.35">
      <c r="A16" s="36"/>
      <c r="B16" s="6" t="s">
        <v>97</v>
      </c>
      <c r="C16" s="7" t="s">
        <v>26</v>
      </c>
      <c r="D16" s="8" t="s">
        <v>27</v>
      </c>
      <c r="E16" s="7">
        <v>7</v>
      </c>
      <c r="F16" s="7">
        <v>12</v>
      </c>
      <c r="G16" s="6">
        <v>44258</v>
      </c>
      <c r="H16" s="7"/>
    </row>
    <row r="17" spans="1:10" s="28" customFormat="1" x14ac:dyDescent="0.35">
      <c r="A17" s="36"/>
      <c r="B17" s="6" t="s">
        <v>98</v>
      </c>
      <c r="C17" s="7" t="s">
        <v>26</v>
      </c>
      <c r="D17" s="8" t="s">
        <v>28</v>
      </c>
      <c r="E17" s="7">
        <v>8</v>
      </c>
      <c r="F17" s="7">
        <v>9</v>
      </c>
      <c r="G17" s="6">
        <v>44258</v>
      </c>
      <c r="H17" s="7"/>
    </row>
    <row r="18" spans="1:10" s="28" customFormat="1" x14ac:dyDescent="0.35">
      <c r="A18" s="36"/>
      <c r="B18" s="6" t="s">
        <v>99</v>
      </c>
      <c r="C18" s="7" t="s">
        <v>26</v>
      </c>
      <c r="D18" s="8" t="s">
        <v>29</v>
      </c>
      <c r="E18" s="7">
        <v>7</v>
      </c>
      <c r="F18" s="7">
        <v>10</v>
      </c>
      <c r="G18" s="6">
        <v>44258</v>
      </c>
      <c r="H18" s="7"/>
    </row>
    <row r="19" spans="1:10" s="28" customFormat="1" x14ac:dyDescent="0.35">
      <c r="A19" s="36"/>
      <c r="B19" s="7" t="s">
        <v>100</v>
      </c>
      <c r="C19" s="7" t="s">
        <v>26</v>
      </c>
      <c r="D19" s="10" t="s">
        <v>33</v>
      </c>
      <c r="E19" s="9">
        <v>8</v>
      </c>
      <c r="F19" s="9">
        <v>7</v>
      </c>
      <c r="G19" s="6">
        <v>44258</v>
      </c>
      <c r="H19" s="7"/>
    </row>
    <row r="20" spans="1:10" s="28" customFormat="1" x14ac:dyDescent="0.35">
      <c r="A20" s="36"/>
      <c r="B20" s="7" t="s">
        <v>101</v>
      </c>
      <c r="C20" s="7" t="s">
        <v>26</v>
      </c>
      <c r="D20" s="10" t="s">
        <v>35</v>
      </c>
      <c r="E20" s="7">
        <v>9</v>
      </c>
      <c r="F20" s="7">
        <v>10</v>
      </c>
      <c r="G20" s="6">
        <v>44258</v>
      </c>
      <c r="H20" s="7"/>
    </row>
    <row r="21" spans="1:10" s="28" customFormat="1" x14ac:dyDescent="0.35">
      <c r="A21" s="36"/>
      <c r="B21" s="6" t="s">
        <v>102</v>
      </c>
      <c r="C21" s="7" t="s">
        <v>26</v>
      </c>
      <c r="D21" s="10" t="s">
        <v>36</v>
      </c>
      <c r="E21" s="7">
        <v>7</v>
      </c>
      <c r="F21" s="7">
        <v>9</v>
      </c>
      <c r="G21" s="6">
        <v>44258</v>
      </c>
      <c r="H21" s="7"/>
    </row>
    <row r="22" spans="1:10" s="27" customFormat="1" ht="18" x14ac:dyDescent="0.35">
      <c r="A22" s="68" t="s">
        <v>30</v>
      </c>
      <c r="B22" s="68"/>
      <c r="C22" s="68"/>
      <c r="D22" s="68"/>
      <c r="E22" s="68"/>
      <c r="F22" s="68"/>
      <c r="G22" s="68"/>
      <c r="H22" s="68"/>
      <c r="J22" s="28"/>
    </row>
    <row r="23" spans="1:10" s="28" customFormat="1" x14ac:dyDescent="0.35">
      <c r="A23" s="46" t="s">
        <v>59</v>
      </c>
      <c r="B23" s="46"/>
      <c r="C23" s="46"/>
      <c r="D23" s="46"/>
      <c r="E23" s="46"/>
      <c r="F23" s="46"/>
      <c r="G23" s="46"/>
      <c r="H23" s="46"/>
    </row>
    <row r="24" spans="1:10" s="29" customFormat="1" x14ac:dyDescent="0.35">
      <c r="A24" s="39" t="s">
        <v>64</v>
      </c>
      <c r="B24" s="40"/>
      <c r="C24" s="40"/>
      <c r="D24" s="40"/>
      <c r="E24" s="40"/>
      <c r="F24" s="40"/>
      <c r="G24" s="40"/>
      <c r="H24" s="41"/>
      <c r="J24" s="28"/>
    </row>
    <row r="25" spans="1:10" s="28" customFormat="1" x14ac:dyDescent="0.35">
      <c r="A25" s="33"/>
      <c r="B25" s="6" t="s">
        <v>103</v>
      </c>
      <c r="C25" s="7" t="s">
        <v>26</v>
      </c>
      <c r="D25" s="8" t="s">
        <v>32</v>
      </c>
      <c r="E25" s="7">
        <v>8</v>
      </c>
      <c r="F25" s="7">
        <v>9</v>
      </c>
      <c r="G25" s="6">
        <v>44258</v>
      </c>
      <c r="H25" s="7"/>
    </row>
    <row r="26" spans="1:10" s="28" customFormat="1" x14ac:dyDescent="0.35">
      <c r="A26" s="33"/>
      <c r="B26" s="6" t="s">
        <v>104</v>
      </c>
      <c r="C26" s="7" t="s">
        <v>26</v>
      </c>
      <c r="D26" s="8" t="s">
        <v>34</v>
      </c>
      <c r="E26" s="7">
        <v>7</v>
      </c>
      <c r="F26" s="7">
        <v>10</v>
      </c>
      <c r="G26" s="6">
        <v>44258</v>
      </c>
      <c r="H26" s="7"/>
    </row>
    <row r="27" spans="1:10" s="28" customFormat="1" x14ac:dyDescent="0.35">
      <c r="A27" s="33"/>
      <c r="B27" s="6" t="s">
        <v>105</v>
      </c>
      <c r="C27" s="7" t="s">
        <v>26</v>
      </c>
      <c r="D27" s="8" t="s">
        <v>37</v>
      </c>
      <c r="E27" s="7">
        <v>7</v>
      </c>
      <c r="F27" s="7">
        <v>8</v>
      </c>
      <c r="G27" s="6">
        <v>44258</v>
      </c>
      <c r="H27" s="7"/>
    </row>
    <row r="28" spans="1:10" s="29" customFormat="1" x14ac:dyDescent="0.35">
      <c r="A28" s="33"/>
      <c r="B28" s="7" t="s">
        <v>106</v>
      </c>
      <c r="C28" s="7" t="s">
        <v>26</v>
      </c>
      <c r="D28" s="10" t="s">
        <v>48</v>
      </c>
      <c r="E28" s="7">
        <v>7</v>
      </c>
      <c r="F28" s="7">
        <v>9</v>
      </c>
      <c r="G28" s="6">
        <v>44258</v>
      </c>
      <c r="H28" s="7"/>
      <c r="J28" s="28"/>
    </row>
    <row r="29" spans="1:10" s="29" customFormat="1" x14ac:dyDescent="0.35">
      <c r="A29" s="39" t="s">
        <v>65</v>
      </c>
      <c r="B29" s="40"/>
      <c r="C29" s="40"/>
      <c r="D29" s="40"/>
      <c r="E29" s="40"/>
      <c r="F29" s="40"/>
      <c r="G29" s="40"/>
      <c r="H29" s="41"/>
      <c r="J29" s="28"/>
    </row>
    <row r="30" spans="1:10" s="28" customFormat="1" x14ac:dyDescent="0.35">
      <c r="A30" s="33"/>
      <c r="B30" s="6" t="s">
        <v>107</v>
      </c>
      <c r="C30" s="7" t="s">
        <v>47</v>
      </c>
      <c r="D30" s="10" t="s">
        <v>49</v>
      </c>
      <c r="E30" s="7">
        <v>8</v>
      </c>
      <c r="F30" s="7">
        <v>15</v>
      </c>
      <c r="G30" s="6">
        <v>44258</v>
      </c>
      <c r="H30" s="7"/>
    </row>
    <row r="31" spans="1:10" s="28" customFormat="1" x14ac:dyDescent="0.35">
      <c r="A31" s="33"/>
      <c r="B31" s="6" t="s">
        <v>108</v>
      </c>
      <c r="C31" s="7" t="s">
        <v>47</v>
      </c>
      <c r="D31" s="10" t="s">
        <v>73</v>
      </c>
      <c r="E31" s="7">
        <v>8</v>
      </c>
      <c r="F31" s="7">
        <v>15</v>
      </c>
      <c r="G31" s="6">
        <v>44258</v>
      </c>
      <c r="H31" s="7"/>
    </row>
    <row r="32" spans="1:10" s="29" customFormat="1" x14ac:dyDescent="0.35">
      <c r="A32" s="33"/>
      <c r="B32" s="6" t="s">
        <v>109</v>
      </c>
      <c r="C32" s="7" t="s">
        <v>47</v>
      </c>
      <c r="D32" s="10" t="s">
        <v>83</v>
      </c>
      <c r="E32" s="7">
        <v>10</v>
      </c>
      <c r="F32" s="7">
        <v>9</v>
      </c>
      <c r="G32" s="6">
        <v>44258</v>
      </c>
      <c r="H32" s="7"/>
      <c r="J32" s="28"/>
    </row>
    <row r="33" spans="1:10" s="29" customFormat="1" x14ac:dyDescent="0.35">
      <c r="A33" s="33"/>
      <c r="B33" s="6" t="s">
        <v>110</v>
      </c>
      <c r="C33" s="7" t="s">
        <v>47</v>
      </c>
      <c r="D33" s="8" t="s">
        <v>39</v>
      </c>
      <c r="E33" s="7">
        <v>8</v>
      </c>
      <c r="F33" s="7">
        <v>11</v>
      </c>
      <c r="G33" s="6">
        <v>44258</v>
      </c>
      <c r="H33" s="7"/>
      <c r="J33" s="28"/>
    </row>
    <row r="34" spans="1:10" s="29" customFormat="1" x14ac:dyDescent="0.35">
      <c r="A34" s="33"/>
      <c r="B34" s="6" t="s">
        <v>111</v>
      </c>
      <c r="C34" s="7" t="s">
        <v>47</v>
      </c>
      <c r="D34" s="8" t="s">
        <v>40</v>
      </c>
      <c r="E34" s="7">
        <v>8</v>
      </c>
      <c r="F34" s="7">
        <v>8</v>
      </c>
      <c r="G34" s="6">
        <v>44258</v>
      </c>
      <c r="H34" s="7"/>
      <c r="J34" s="28"/>
    </row>
    <row r="35" spans="1:10" s="28" customFormat="1" x14ac:dyDescent="0.35">
      <c r="A35" s="33"/>
      <c r="B35" s="6" t="s">
        <v>112</v>
      </c>
      <c r="C35" s="7" t="s">
        <v>47</v>
      </c>
      <c r="D35" s="10" t="s">
        <v>56</v>
      </c>
      <c r="E35" s="7">
        <v>8</v>
      </c>
      <c r="F35" s="7">
        <v>16</v>
      </c>
      <c r="G35" s="6">
        <v>44258</v>
      </c>
      <c r="H35" s="7"/>
    </row>
    <row r="36" spans="1:10" s="28" customFormat="1" x14ac:dyDescent="0.35">
      <c r="A36" s="33"/>
      <c r="B36" s="6" t="s">
        <v>113</v>
      </c>
      <c r="C36" s="7" t="s">
        <v>47</v>
      </c>
      <c r="D36" s="10" t="s">
        <v>50</v>
      </c>
      <c r="E36" s="7">
        <v>10</v>
      </c>
      <c r="F36" s="7">
        <v>9</v>
      </c>
      <c r="G36" s="6">
        <v>44258</v>
      </c>
      <c r="H36" s="7"/>
    </row>
    <row r="37" spans="1:10" s="28" customFormat="1" x14ac:dyDescent="0.35">
      <c r="A37" s="42" t="s">
        <v>79</v>
      </c>
      <c r="B37" s="43"/>
      <c r="C37" s="43"/>
      <c r="D37" s="43"/>
      <c r="E37" s="43"/>
      <c r="F37" s="43"/>
      <c r="G37" s="43"/>
      <c r="H37" s="44"/>
    </row>
    <row r="38" spans="1:10" s="28" customFormat="1" x14ac:dyDescent="0.35">
      <c r="A38" s="33"/>
      <c r="B38" s="6" t="s">
        <v>114</v>
      </c>
      <c r="C38" s="7" t="s">
        <v>38</v>
      </c>
      <c r="D38" s="8" t="s">
        <v>84</v>
      </c>
      <c r="E38" s="7">
        <v>8</v>
      </c>
      <c r="F38" s="7">
        <v>12</v>
      </c>
      <c r="G38" s="6">
        <v>44258</v>
      </c>
      <c r="H38" s="7"/>
    </row>
    <row r="39" spans="1:10" s="28" customFormat="1" x14ac:dyDescent="0.35">
      <c r="A39" s="33"/>
      <c r="B39" s="6" t="s">
        <v>115</v>
      </c>
      <c r="C39" s="7" t="s">
        <v>38</v>
      </c>
      <c r="D39" s="8" t="s">
        <v>41</v>
      </c>
      <c r="E39" s="7">
        <v>7</v>
      </c>
      <c r="F39" s="7">
        <v>12</v>
      </c>
      <c r="G39" s="6">
        <v>44258</v>
      </c>
      <c r="H39" s="7"/>
    </row>
    <row r="40" spans="1:10" s="28" customFormat="1" x14ac:dyDescent="0.35">
      <c r="A40" s="33"/>
      <c r="B40" s="6" t="s">
        <v>116</v>
      </c>
      <c r="C40" s="7" t="s">
        <v>38</v>
      </c>
      <c r="D40" s="8" t="s">
        <v>42</v>
      </c>
      <c r="E40" s="7">
        <v>9</v>
      </c>
      <c r="F40" s="7">
        <v>9</v>
      </c>
      <c r="G40" s="6">
        <v>44258</v>
      </c>
      <c r="H40" s="7"/>
    </row>
    <row r="41" spans="1:10" s="28" customFormat="1" x14ac:dyDescent="0.35">
      <c r="A41" s="33"/>
      <c r="B41" s="6" t="s">
        <v>117</v>
      </c>
      <c r="C41" s="7" t="s">
        <v>38</v>
      </c>
      <c r="D41" s="8" t="s">
        <v>43</v>
      </c>
      <c r="E41" s="7">
        <v>9</v>
      </c>
      <c r="F41" s="7">
        <v>9</v>
      </c>
      <c r="G41" s="6">
        <v>44258</v>
      </c>
      <c r="H41" s="7"/>
    </row>
    <row r="42" spans="1:10" s="28" customFormat="1" x14ac:dyDescent="0.35">
      <c r="A42" s="33"/>
      <c r="B42" s="6" t="s">
        <v>118</v>
      </c>
      <c r="C42" s="7" t="s">
        <v>38</v>
      </c>
      <c r="D42" s="8" t="s">
        <v>57</v>
      </c>
      <c r="E42" s="7">
        <v>9</v>
      </c>
      <c r="F42" s="7">
        <v>16</v>
      </c>
      <c r="G42" s="6">
        <v>44258</v>
      </c>
      <c r="H42" s="7"/>
    </row>
    <row r="43" spans="1:10" s="28" customFormat="1" x14ac:dyDescent="0.35">
      <c r="A43" s="33"/>
      <c r="B43" s="6" t="s">
        <v>119</v>
      </c>
      <c r="C43" s="7" t="s">
        <v>38</v>
      </c>
      <c r="D43" s="8" t="s">
        <v>44</v>
      </c>
      <c r="E43" s="7">
        <v>11</v>
      </c>
      <c r="F43" s="7">
        <v>12</v>
      </c>
      <c r="G43" s="6">
        <v>44258</v>
      </c>
      <c r="H43" s="7"/>
    </row>
    <row r="44" spans="1:10" s="28" customFormat="1" x14ac:dyDescent="0.35">
      <c r="A44" s="33"/>
      <c r="B44" s="6" t="s">
        <v>120</v>
      </c>
      <c r="C44" s="7" t="s">
        <v>38</v>
      </c>
      <c r="D44" s="8" t="s">
        <v>45</v>
      </c>
      <c r="E44" s="7">
        <v>8</v>
      </c>
      <c r="F44" s="7">
        <v>9</v>
      </c>
      <c r="G44" s="6">
        <v>44258</v>
      </c>
      <c r="H44" s="7"/>
    </row>
    <row r="45" spans="1:10" s="28" customFormat="1" x14ac:dyDescent="0.35">
      <c r="A45" s="33"/>
      <c r="B45" s="6" t="s">
        <v>121</v>
      </c>
      <c r="C45" s="7" t="s">
        <v>38</v>
      </c>
      <c r="D45" s="8" t="s">
        <v>46</v>
      </c>
      <c r="E45" s="7">
        <v>9</v>
      </c>
      <c r="F45" s="7">
        <v>15</v>
      </c>
      <c r="G45" s="6">
        <v>44258</v>
      </c>
      <c r="H45" s="7"/>
    </row>
    <row r="46" spans="1:10" s="28" customFormat="1" x14ac:dyDescent="0.35">
      <c r="A46" s="46" t="s">
        <v>60</v>
      </c>
      <c r="B46" s="46"/>
      <c r="C46" s="46"/>
      <c r="D46" s="46"/>
      <c r="E46" s="46"/>
      <c r="F46" s="46"/>
      <c r="G46" s="46"/>
      <c r="H46" s="46"/>
      <c r="J46" s="28" t="str">
        <f>IF(B46="","",VLOOKUP(B46,#REF!,3))</f>
        <v/>
      </c>
    </row>
    <row r="47" spans="1:10" s="29" customFormat="1" x14ac:dyDescent="0.35">
      <c r="A47" s="39" t="s">
        <v>66</v>
      </c>
      <c r="B47" s="40"/>
      <c r="C47" s="40"/>
      <c r="D47" s="40"/>
      <c r="E47" s="40"/>
      <c r="F47" s="40"/>
      <c r="G47" s="40"/>
      <c r="H47" s="41"/>
      <c r="J47" s="28"/>
    </row>
    <row r="48" spans="1:10" s="28" customFormat="1" x14ac:dyDescent="0.35">
      <c r="A48" s="33"/>
      <c r="B48" s="6" t="s">
        <v>103</v>
      </c>
      <c r="C48" s="7" t="s">
        <v>26</v>
      </c>
      <c r="D48" s="8" t="s">
        <v>32</v>
      </c>
      <c r="E48" s="7">
        <v>8</v>
      </c>
      <c r="F48" s="7">
        <v>9</v>
      </c>
      <c r="G48" s="6">
        <v>44258</v>
      </c>
      <c r="H48" s="11"/>
    </row>
    <row r="49" spans="1:8" s="28" customFormat="1" x14ac:dyDescent="0.35">
      <c r="A49" s="33"/>
      <c r="B49" s="6" t="s">
        <v>114</v>
      </c>
      <c r="C49" s="7" t="s">
        <v>26</v>
      </c>
      <c r="D49" s="8" t="s">
        <v>84</v>
      </c>
      <c r="E49" s="7">
        <v>8</v>
      </c>
      <c r="F49" s="7">
        <v>12</v>
      </c>
      <c r="G49" s="6">
        <v>44258</v>
      </c>
      <c r="H49" s="11"/>
    </row>
    <row r="50" spans="1:8" s="28" customFormat="1" x14ac:dyDescent="0.35">
      <c r="A50" s="33"/>
      <c r="B50" s="6" t="s">
        <v>115</v>
      </c>
      <c r="C50" s="7" t="s">
        <v>26</v>
      </c>
      <c r="D50" s="8" t="s">
        <v>41</v>
      </c>
      <c r="E50" s="7">
        <v>7</v>
      </c>
      <c r="F50" s="7">
        <v>12</v>
      </c>
      <c r="G50" s="6">
        <v>44258</v>
      </c>
      <c r="H50" s="11"/>
    </row>
    <row r="51" spans="1:8" s="28" customFormat="1" x14ac:dyDescent="0.35">
      <c r="A51" s="33"/>
      <c r="B51" s="6" t="s">
        <v>113</v>
      </c>
      <c r="C51" s="7" t="s">
        <v>26</v>
      </c>
      <c r="D51" s="10" t="s">
        <v>50</v>
      </c>
      <c r="E51" s="7">
        <v>10</v>
      </c>
      <c r="F51" s="7">
        <v>9</v>
      </c>
      <c r="G51" s="6">
        <v>44258</v>
      </c>
      <c r="H51" s="11"/>
    </row>
    <row r="52" spans="1:8" s="28" customFormat="1" x14ac:dyDescent="0.35">
      <c r="A52" s="39" t="s">
        <v>85</v>
      </c>
      <c r="B52" s="40"/>
      <c r="C52" s="40"/>
      <c r="D52" s="40"/>
      <c r="E52" s="40"/>
      <c r="F52" s="40"/>
      <c r="G52" s="40"/>
      <c r="H52" s="41"/>
    </row>
    <row r="53" spans="1:8" s="28" customFormat="1" x14ac:dyDescent="0.35">
      <c r="A53" s="33"/>
      <c r="B53" s="6" t="s">
        <v>104</v>
      </c>
      <c r="C53" s="7" t="s">
        <v>47</v>
      </c>
      <c r="D53" s="8" t="s">
        <v>34</v>
      </c>
      <c r="E53" s="7">
        <v>7</v>
      </c>
      <c r="F53" s="7">
        <v>10</v>
      </c>
      <c r="G53" s="6">
        <v>44258</v>
      </c>
      <c r="H53" s="11"/>
    </row>
    <row r="54" spans="1:8" s="28" customFormat="1" x14ac:dyDescent="0.35">
      <c r="A54" s="33"/>
      <c r="B54" s="6" t="s">
        <v>105</v>
      </c>
      <c r="C54" s="7" t="s">
        <v>47</v>
      </c>
      <c r="D54" s="8" t="s">
        <v>37</v>
      </c>
      <c r="E54" s="7">
        <v>7</v>
      </c>
      <c r="F54" s="7">
        <v>8</v>
      </c>
      <c r="G54" s="6">
        <v>44258</v>
      </c>
      <c r="H54" s="11"/>
    </row>
    <row r="55" spans="1:8" s="28" customFormat="1" x14ac:dyDescent="0.35">
      <c r="A55" s="33"/>
      <c r="B55" s="6" t="s">
        <v>109</v>
      </c>
      <c r="C55" s="7" t="s">
        <v>47</v>
      </c>
      <c r="D55" s="10" t="s">
        <v>83</v>
      </c>
      <c r="E55" s="7">
        <v>10</v>
      </c>
      <c r="F55" s="7">
        <v>9</v>
      </c>
      <c r="G55" s="6">
        <v>44258</v>
      </c>
      <c r="H55" s="11"/>
    </row>
    <row r="56" spans="1:8" s="28" customFormat="1" x14ac:dyDescent="0.35">
      <c r="A56" s="33"/>
      <c r="B56" s="6" t="s">
        <v>110</v>
      </c>
      <c r="C56" s="7" t="s">
        <v>47</v>
      </c>
      <c r="D56" s="8" t="s">
        <v>39</v>
      </c>
      <c r="E56" s="7">
        <v>8</v>
      </c>
      <c r="F56" s="7">
        <v>11</v>
      </c>
      <c r="G56" s="6">
        <v>44258</v>
      </c>
      <c r="H56" s="11"/>
    </row>
    <row r="57" spans="1:8" s="28" customFormat="1" x14ac:dyDescent="0.35">
      <c r="A57" s="33"/>
      <c r="B57" s="6" t="s">
        <v>111</v>
      </c>
      <c r="C57" s="7" t="s">
        <v>47</v>
      </c>
      <c r="D57" s="8" t="s">
        <v>40</v>
      </c>
      <c r="E57" s="7">
        <v>8</v>
      </c>
      <c r="F57" s="7">
        <v>8</v>
      </c>
      <c r="G57" s="6">
        <v>44258</v>
      </c>
      <c r="H57" s="11"/>
    </row>
    <row r="58" spans="1:8" s="28" customFormat="1" x14ac:dyDescent="0.35">
      <c r="A58" s="33"/>
      <c r="B58" s="6" t="s">
        <v>117</v>
      </c>
      <c r="C58" s="7" t="s">
        <v>47</v>
      </c>
      <c r="D58" s="8" t="s">
        <v>43</v>
      </c>
      <c r="E58" s="7">
        <v>9</v>
      </c>
      <c r="F58" s="7">
        <v>9</v>
      </c>
      <c r="G58" s="6">
        <v>44258</v>
      </c>
      <c r="H58" s="11"/>
    </row>
    <row r="59" spans="1:8" s="28" customFormat="1" x14ac:dyDescent="0.35">
      <c r="A59" s="33"/>
      <c r="B59" s="6" t="s">
        <v>112</v>
      </c>
      <c r="C59" s="7" t="s">
        <v>47</v>
      </c>
      <c r="D59" s="10" t="s">
        <v>56</v>
      </c>
      <c r="E59" s="7">
        <v>8</v>
      </c>
      <c r="F59" s="7">
        <v>16</v>
      </c>
      <c r="G59" s="6">
        <v>44258</v>
      </c>
      <c r="H59" s="11"/>
    </row>
    <row r="60" spans="1:8" s="28" customFormat="1" x14ac:dyDescent="0.35">
      <c r="A60" s="33"/>
      <c r="B60" s="7" t="s">
        <v>106</v>
      </c>
      <c r="C60" s="7" t="s">
        <v>47</v>
      </c>
      <c r="D60" s="10" t="s">
        <v>48</v>
      </c>
      <c r="E60" s="7">
        <v>7</v>
      </c>
      <c r="F60" s="7">
        <v>9</v>
      </c>
      <c r="G60" s="6">
        <v>44258</v>
      </c>
      <c r="H60" s="11"/>
    </row>
    <row r="61" spans="1:8" s="28" customFormat="1" x14ac:dyDescent="0.35">
      <c r="A61" s="42" t="s">
        <v>78</v>
      </c>
      <c r="B61" s="43"/>
      <c r="C61" s="43"/>
      <c r="D61" s="43"/>
      <c r="E61" s="43"/>
      <c r="F61" s="43"/>
      <c r="G61" s="43"/>
      <c r="H61" s="44"/>
    </row>
    <row r="62" spans="1:8" s="28" customFormat="1" x14ac:dyDescent="0.35">
      <c r="A62" s="33"/>
      <c r="B62" s="6" t="s">
        <v>107</v>
      </c>
      <c r="C62" s="7" t="s">
        <v>38</v>
      </c>
      <c r="D62" s="10" t="s">
        <v>49</v>
      </c>
      <c r="E62" s="7">
        <v>8</v>
      </c>
      <c r="F62" s="7">
        <v>15</v>
      </c>
      <c r="G62" s="6">
        <v>44258</v>
      </c>
      <c r="H62" s="7"/>
    </row>
    <row r="63" spans="1:8" s="28" customFormat="1" x14ac:dyDescent="0.35">
      <c r="A63" s="33"/>
      <c r="B63" s="6" t="s">
        <v>108</v>
      </c>
      <c r="C63" s="7" t="s">
        <v>38</v>
      </c>
      <c r="D63" s="10" t="s">
        <v>73</v>
      </c>
      <c r="E63" s="7">
        <v>8</v>
      </c>
      <c r="F63" s="7">
        <v>15</v>
      </c>
      <c r="G63" s="6">
        <v>44258</v>
      </c>
      <c r="H63" s="7"/>
    </row>
    <row r="64" spans="1:8" s="28" customFormat="1" x14ac:dyDescent="0.35">
      <c r="A64" s="33"/>
      <c r="B64" s="6" t="s">
        <v>116</v>
      </c>
      <c r="C64" s="7" t="s">
        <v>38</v>
      </c>
      <c r="D64" s="8" t="s">
        <v>42</v>
      </c>
      <c r="E64" s="7">
        <v>9</v>
      </c>
      <c r="F64" s="7">
        <v>9</v>
      </c>
      <c r="G64" s="6">
        <v>44258</v>
      </c>
      <c r="H64" s="11"/>
    </row>
    <row r="65" spans="1:10" s="28" customFormat="1" x14ac:dyDescent="0.35">
      <c r="A65" s="33"/>
      <c r="B65" s="6" t="s">
        <v>118</v>
      </c>
      <c r="C65" s="7" t="s">
        <v>38</v>
      </c>
      <c r="D65" s="8" t="s">
        <v>57</v>
      </c>
      <c r="E65" s="7">
        <v>9</v>
      </c>
      <c r="F65" s="7">
        <v>16</v>
      </c>
      <c r="G65" s="6">
        <v>44258</v>
      </c>
      <c r="H65" s="11"/>
    </row>
    <row r="66" spans="1:10" s="28" customFormat="1" x14ac:dyDescent="0.35">
      <c r="A66" s="33"/>
      <c r="B66" s="6" t="s">
        <v>119</v>
      </c>
      <c r="C66" s="7" t="s">
        <v>38</v>
      </c>
      <c r="D66" s="8" t="s">
        <v>44</v>
      </c>
      <c r="E66" s="7">
        <v>11</v>
      </c>
      <c r="F66" s="7">
        <v>12</v>
      </c>
      <c r="G66" s="6">
        <v>44258</v>
      </c>
      <c r="H66" s="11"/>
    </row>
    <row r="67" spans="1:10" s="28" customFormat="1" x14ac:dyDescent="0.35">
      <c r="A67" s="33"/>
      <c r="B67" s="6" t="s">
        <v>120</v>
      </c>
      <c r="C67" s="7" t="s">
        <v>38</v>
      </c>
      <c r="D67" s="8" t="s">
        <v>45</v>
      </c>
      <c r="E67" s="7">
        <v>8</v>
      </c>
      <c r="F67" s="7">
        <v>9</v>
      </c>
      <c r="G67" s="6">
        <v>44258</v>
      </c>
      <c r="H67" s="11"/>
    </row>
    <row r="68" spans="1:10" s="28" customFormat="1" x14ac:dyDescent="0.35">
      <c r="A68" s="33"/>
      <c r="B68" s="6" t="s">
        <v>121</v>
      </c>
      <c r="C68" s="7" t="s">
        <v>38</v>
      </c>
      <c r="D68" s="8" t="s">
        <v>46</v>
      </c>
      <c r="E68" s="7">
        <v>9</v>
      </c>
      <c r="F68" s="7">
        <v>15</v>
      </c>
      <c r="G68" s="6">
        <v>44258</v>
      </c>
      <c r="H68" s="11"/>
    </row>
    <row r="69" spans="1:10" s="28" customFormat="1" x14ac:dyDescent="0.35">
      <c r="A69" s="45" t="s">
        <v>61</v>
      </c>
      <c r="B69" s="45"/>
      <c r="C69" s="45"/>
      <c r="D69" s="45"/>
      <c r="E69" s="45"/>
      <c r="F69" s="45"/>
      <c r="G69" s="45"/>
      <c r="H69" s="45"/>
      <c r="J69" s="28" t="str">
        <f>IF(B69="","",VLOOKUP(B69,#REF!,3))</f>
        <v/>
      </c>
    </row>
    <row r="70" spans="1:10" s="29" customFormat="1" x14ac:dyDescent="0.35">
      <c r="A70" s="39" t="s">
        <v>67</v>
      </c>
      <c r="B70" s="40"/>
      <c r="C70" s="40"/>
      <c r="D70" s="40"/>
      <c r="E70" s="40"/>
      <c r="F70" s="40"/>
      <c r="G70" s="40"/>
      <c r="H70" s="41"/>
      <c r="J70" s="28"/>
    </row>
    <row r="71" spans="1:10" s="28" customFormat="1" x14ac:dyDescent="0.35">
      <c r="A71" s="33"/>
      <c r="B71" s="6" t="s">
        <v>103</v>
      </c>
      <c r="C71" s="7" t="s">
        <v>26</v>
      </c>
      <c r="D71" s="8" t="s">
        <v>32</v>
      </c>
      <c r="E71" s="7">
        <v>8</v>
      </c>
      <c r="F71" s="7">
        <v>9</v>
      </c>
      <c r="G71" s="6">
        <v>44258</v>
      </c>
      <c r="H71" s="11"/>
    </row>
    <row r="72" spans="1:10" s="28" customFormat="1" x14ac:dyDescent="0.35">
      <c r="A72" s="33"/>
      <c r="B72" s="6" t="s">
        <v>104</v>
      </c>
      <c r="C72" s="7" t="s">
        <v>26</v>
      </c>
      <c r="D72" s="8" t="s">
        <v>34</v>
      </c>
      <c r="E72" s="7">
        <v>7</v>
      </c>
      <c r="F72" s="7">
        <v>10</v>
      </c>
      <c r="G72" s="6">
        <v>44258</v>
      </c>
      <c r="H72" s="11"/>
    </row>
    <row r="73" spans="1:10" s="28" customFormat="1" x14ac:dyDescent="0.35">
      <c r="A73" s="33"/>
      <c r="B73" s="6" t="s">
        <v>116</v>
      </c>
      <c r="C73" s="7" t="s">
        <v>26</v>
      </c>
      <c r="D73" s="8" t="s">
        <v>42</v>
      </c>
      <c r="E73" s="7">
        <v>9</v>
      </c>
      <c r="F73" s="7">
        <v>9</v>
      </c>
      <c r="G73" s="6">
        <v>44258</v>
      </c>
      <c r="H73" s="11"/>
    </row>
    <row r="74" spans="1:10" s="28" customFormat="1" x14ac:dyDescent="0.35">
      <c r="A74" s="33"/>
      <c r="B74" s="6" t="s">
        <v>117</v>
      </c>
      <c r="C74" s="7" t="s">
        <v>26</v>
      </c>
      <c r="D74" s="8" t="s">
        <v>43</v>
      </c>
      <c r="E74" s="7">
        <v>9</v>
      </c>
      <c r="F74" s="7">
        <v>9</v>
      </c>
      <c r="G74" s="6">
        <v>44258</v>
      </c>
      <c r="H74" s="11"/>
    </row>
    <row r="75" spans="1:10" s="28" customFormat="1" x14ac:dyDescent="0.35">
      <c r="A75" s="39" t="s">
        <v>68</v>
      </c>
      <c r="B75" s="40"/>
      <c r="C75" s="40"/>
      <c r="D75" s="40"/>
      <c r="E75" s="40"/>
      <c r="F75" s="40"/>
      <c r="G75" s="40"/>
      <c r="H75" s="41"/>
    </row>
    <row r="76" spans="1:10" s="28" customFormat="1" x14ac:dyDescent="0.35">
      <c r="A76" s="33"/>
      <c r="B76" s="6" t="s">
        <v>107</v>
      </c>
      <c r="C76" s="7" t="s">
        <v>47</v>
      </c>
      <c r="D76" s="10" t="s">
        <v>49</v>
      </c>
      <c r="E76" s="7">
        <v>8</v>
      </c>
      <c r="F76" s="7">
        <v>15</v>
      </c>
      <c r="G76" s="6">
        <v>44258</v>
      </c>
      <c r="H76" s="11"/>
    </row>
    <row r="77" spans="1:10" s="28" customFormat="1" x14ac:dyDescent="0.35">
      <c r="A77" s="33"/>
      <c r="B77" s="6" t="s">
        <v>108</v>
      </c>
      <c r="C77" s="7" t="s">
        <v>47</v>
      </c>
      <c r="D77" s="10" t="s">
        <v>73</v>
      </c>
      <c r="E77" s="7">
        <v>8</v>
      </c>
      <c r="F77" s="7">
        <v>15</v>
      </c>
      <c r="G77" s="6">
        <v>44258</v>
      </c>
      <c r="H77" s="11"/>
    </row>
    <row r="78" spans="1:10" s="28" customFormat="1" x14ac:dyDescent="0.35">
      <c r="A78" s="33"/>
      <c r="B78" s="6" t="s">
        <v>105</v>
      </c>
      <c r="C78" s="7" t="s">
        <v>47</v>
      </c>
      <c r="D78" s="8" t="s">
        <v>37</v>
      </c>
      <c r="E78" s="7">
        <v>7</v>
      </c>
      <c r="F78" s="7">
        <v>8</v>
      </c>
      <c r="G78" s="6">
        <v>44258</v>
      </c>
      <c r="H78" s="11"/>
    </row>
    <row r="79" spans="1:10" s="28" customFormat="1" x14ac:dyDescent="0.35">
      <c r="A79" s="33"/>
      <c r="B79" s="6" t="s">
        <v>109</v>
      </c>
      <c r="C79" s="7" t="s">
        <v>47</v>
      </c>
      <c r="D79" s="10" t="s">
        <v>83</v>
      </c>
      <c r="E79" s="7">
        <v>10</v>
      </c>
      <c r="F79" s="7">
        <v>9</v>
      </c>
      <c r="G79" s="6">
        <v>44258</v>
      </c>
      <c r="H79" s="11"/>
    </row>
    <row r="80" spans="1:10" s="28" customFormat="1" x14ac:dyDescent="0.35">
      <c r="A80" s="33"/>
      <c r="B80" s="6" t="s">
        <v>110</v>
      </c>
      <c r="C80" s="7" t="s">
        <v>47</v>
      </c>
      <c r="D80" s="8" t="s">
        <v>39</v>
      </c>
      <c r="E80" s="7">
        <v>8</v>
      </c>
      <c r="F80" s="7">
        <v>11</v>
      </c>
      <c r="G80" s="6">
        <v>44258</v>
      </c>
      <c r="H80" s="11"/>
    </row>
    <row r="81" spans="1:10" s="28" customFormat="1" x14ac:dyDescent="0.35">
      <c r="A81" s="33"/>
      <c r="B81" s="6" t="s">
        <v>111</v>
      </c>
      <c r="C81" s="7" t="s">
        <v>47</v>
      </c>
      <c r="D81" s="8" t="s">
        <v>40</v>
      </c>
      <c r="E81" s="7">
        <v>8</v>
      </c>
      <c r="F81" s="7">
        <v>8</v>
      </c>
      <c r="G81" s="6">
        <v>44258</v>
      </c>
      <c r="H81" s="11"/>
    </row>
    <row r="82" spans="1:10" s="28" customFormat="1" x14ac:dyDescent="0.35">
      <c r="A82" s="33"/>
      <c r="B82" s="6" t="s">
        <v>112</v>
      </c>
      <c r="C82" s="7" t="s">
        <v>47</v>
      </c>
      <c r="D82" s="10" t="s">
        <v>56</v>
      </c>
      <c r="E82" s="7">
        <v>8</v>
      </c>
      <c r="F82" s="7">
        <v>16</v>
      </c>
      <c r="G82" s="6">
        <v>44258</v>
      </c>
      <c r="H82" s="11"/>
    </row>
    <row r="83" spans="1:10" s="28" customFormat="1" x14ac:dyDescent="0.35">
      <c r="A83" s="33"/>
      <c r="B83" s="7" t="s">
        <v>106</v>
      </c>
      <c r="C83" s="7" t="s">
        <v>47</v>
      </c>
      <c r="D83" s="10" t="s">
        <v>48</v>
      </c>
      <c r="E83" s="7">
        <v>7</v>
      </c>
      <c r="F83" s="7">
        <v>9</v>
      </c>
      <c r="G83" s="6">
        <v>44258</v>
      </c>
      <c r="H83" s="11"/>
    </row>
    <row r="84" spans="1:10" s="28" customFormat="1" x14ac:dyDescent="0.35">
      <c r="A84" s="33"/>
      <c r="B84" s="6" t="s">
        <v>113</v>
      </c>
      <c r="C84" s="7" t="s">
        <v>47</v>
      </c>
      <c r="D84" s="10" t="s">
        <v>50</v>
      </c>
      <c r="E84" s="7">
        <v>10</v>
      </c>
      <c r="F84" s="7">
        <v>9</v>
      </c>
      <c r="G84" s="6">
        <v>44258</v>
      </c>
      <c r="H84" s="11"/>
    </row>
    <row r="85" spans="1:10" s="28" customFormat="1" x14ac:dyDescent="0.35">
      <c r="A85" s="42" t="s">
        <v>77</v>
      </c>
      <c r="B85" s="43"/>
      <c r="C85" s="43"/>
      <c r="D85" s="43"/>
      <c r="E85" s="43"/>
      <c r="F85" s="43"/>
      <c r="G85" s="43"/>
      <c r="H85" s="44"/>
    </row>
    <row r="86" spans="1:10" s="28" customFormat="1" x14ac:dyDescent="0.35">
      <c r="A86" s="33"/>
      <c r="B86" s="6" t="s">
        <v>114</v>
      </c>
      <c r="C86" s="7" t="s">
        <v>38</v>
      </c>
      <c r="D86" s="8" t="s">
        <v>84</v>
      </c>
      <c r="E86" s="7">
        <v>8</v>
      </c>
      <c r="F86" s="7">
        <v>12</v>
      </c>
      <c r="G86" s="6">
        <v>44258</v>
      </c>
      <c r="H86" s="11"/>
    </row>
    <row r="87" spans="1:10" s="28" customFormat="1" x14ac:dyDescent="0.35">
      <c r="A87" s="33"/>
      <c r="B87" s="6" t="s">
        <v>115</v>
      </c>
      <c r="C87" s="7" t="s">
        <v>38</v>
      </c>
      <c r="D87" s="8" t="s">
        <v>41</v>
      </c>
      <c r="E87" s="7">
        <v>7</v>
      </c>
      <c r="F87" s="7">
        <v>12</v>
      </c>
      <c r="G87" s="6">
        <v>44258</v>
      </c>
      <c r="H87" s="11"/>
    </row>
    <row r="88" spans="1:10" s="28" customFormat="1" x14ac:dyDescent="0.35">
      <c r="A88" s="33"/>
      <c r="B88" s="6" t="s">
        <v>118</v>
      </c>
      <c r="C88" s="7" t="s">
        <v>38</v>
      </c>
      <c r="D88" s="8" t="s">
        <v>57</v>
      </c>
      <c r="E88" s="7">
        <v>9</v>
      </c>
      <c r="F88" s="7">
        <v>16</v>
      </c>
      <c r="G88" s="6">
        <v>44258</v>
      </c>
      <c r="H88" s="11"/>
    </row>
    <row r="89" spans="1:10" s="28" customFormat="1" x14ac:dyDescent="0.35">
      <c r="A89" s="33"/>
      <c r="B89" s="6" t="s">
        <v>119</v>
      </c>
      <c r="C89" s="7" t="s">
        <v>38</v>
      </c>
      <c r="D89" s="8" t="s">
        <v>44</v>
      </c>
      <c r="E89" s="7">
        <v>11</v>
      </c>
      <c r="F89" s="7">
        <v>12</v>
      </c>
      <c r="G89" s="6">
        <v>44258</v>
      </c>
      <c r="H89" s="11"/>
    </row>
    <row r="90" spans="1:10" s="28" customFormat="1" x14ac:dyDescent="0.35">
      <c r="A90" s="33"/>
      <c r="B90" s="6" t="s">
        <v>120</v>
      </c>
      <c r="C90" s="7" t="s">
        <v>38</v>
      </c>
      <c r="D90" s="8" t="s">
        <v>45</v>
      </c>
      <c r="E90" s="7">
        <v>8</v>
      </c>
      <c r="F90" s="7">
        <v>9</v>
      </c>
      <c r="G90" s="6">
        <v>44258</v>
      </c>
      <c r="H90" s="11"/>
    </row>
    <row r="91" spans="1:10" s="28" customFormat="1" x14ac:dyDescent="0.35">
      <c r="A91" s="33"/>
      <c r="B91" s="6" t="s">
        <v>121</v>
      </c>
      <c r="C91" s="7" t="s">
        <v>38</v>
      </c>
      <c r="D91" s="8" t="s">
        <v>46</v>
      </c>
      <c r="E91" s="7">
        <v>9</v>
      </c>
      <c r="F91" s="7">
        <v>15</v>
      </c>
      <c r="G91" s="6">
        <v>44258</v>
      </c>
      <c r="H91" s="11"/>
    </row>
    <row r="92" spans="1:10" s="28" customFormat="1" x14ac:dyDescent="0.35">
      <c r="A92" s="45" t="s">
        <v>62</v>
      </c>
      <c r="B92" s="45"/>
      <c r="C92" s="45"/>
      <c r="D92" s="45"/>
      <c r="E92" s="45"/>
      <c r="F92" s="45"/>
      <c r="G92" s="45"/>
      <c r="H92" s="45"/>
      <c r="J92" s="28" t="str">
        <f>IF(B92="","",VLOOKUP(B92,#REF!,3))</f>
        <v/>
      </c>
    </row>
    <row r="93" spans="1:10" s="29" customFormat="1" x14ac:dyDescent="0.35">
      <c r="A93" s="39" t="s">
        <v>89</v>
      </c>
      <c r="B93" s="40"/>
      <c r="C93" s="40"/>
      <c r="D93" s="40"/>
      <c r="E93" s="40"/>
      <c r="F93" s="40"/>
      <c r="G93" s="40"/>
      <c r="H93" s="41"/>
      <c r="J93" s="28"/>
    </row>
    <row r="94" spans="1:10" s="28" customFormat="1" x14ac:dyDescent="0.35">
      <c r="A94" s="33"/>
      <c r="B94" s="6" t="s">
        <v>103</v>
      </c>
      <c r="C94" s="7" t="s">
        <v>26</v>
      </c>
      <c r="D94" s="8" t="s">
        <v>32</v>
      </c>
      <c r="E94" s="7">
        <v>8</v>
      </c>
      <c r="F94" s="7">
        <v>9</v>
      </c>
      <c r="G94" s="6">
        <v>44258</v>
      </c>
      <c r="H94" s="11"/>
    </row>
    <row r="95" spans="1:10" s="28" customFormat="1" x14ac:dyDescent="0.35">
      <c r="A95" s="33"/>
      <c r="B95" s="6" t="s">
        <v>104</v>
      </c>
      <c r="C95" s="7" t="s">
        <v>26</v>
      </c>
      <c r="D95" s="8" t="s">
        <v>34</v>
      </c>
      <c r="E95" s="7">
        <v>7</v>
      </c>
      <c r="F95" s="7">
        <v>10</v>
      </c>
      <c r="G95" s="6">
        <v>44258</v>
      </c>
      <c r="H95" s="11"/>
    </row>
    <row r="96" spans="1:10" s="28" customFormat="1" x14ac:dyDescent="0.35">
      <c r="A96" s="33"/>
      <c r="B96" s="6" t="s">
        <v>112</v>
      </c>
      <c r="C96" s="7" t="s">
        <v>26</v>
      </c>
      <c r="D96" s="10" t="s">
        <v>56</v>
      </c>
      <c r="E96" s="7">
        <v>8</v>
      </c>
      <c r="F96" s="7">
        <v>16</v>
      </c>
      <c r="G96" s="6">
        <v>44258</v>
      </c>
      <c r="H96" s="11"/>
    </row>
    <row r="97" spans="1:8" s="28" customFormat="1" x14ac:dyDescent="0.35">
      <c r="A97" s="39" t="s">
        <v>90</v>
      </c>
      <c r="B97" s="40"/>
      <c r="C97" s="40"/>
      <c r="D97" s="40"/>
      <c r="E97" s="40"/>
      <c r="F97" s="40"/>
      <c r="G97" s="40"/>
      <c r="H97" s="41"/>
    </row>
    <row r="98" spans="1:8" s="28" customFormat="1" x14ac:dyDescent="0.35">
      <c r="A98" s="33"/>
      <c r="B98" s="6" t="s">
        <v>107</v>
      </c>
      <c r="C98" s="7" t="s">
        <v>47</v>
      </c>
      <c r="D98" s="10" t="s">
        <v>49</v>
      </c>
      <c r="E98" s="7">
        <v>8</v>
      </c>
      <c r="F98" s="7">
        <v>15</v>
      </c>
      <c r="G98" s="6">
        <v>44258</v>
      </c>
      <c r="H98" s="11"/>
    </row>
    <row r="99" spans="1:8" s="28" customFormat="1" x14ac:dyDescent="0.35">
      <c r="A99" s="33"/>
      <c r="B99" s="6" t="s">
        <v>108</v>
      </c>
      <c r="C99" s="7" t="s">
        <v>47</v>
      </c>
      <c r="D99" s="10" t="s">
        <v>73</v>
      </c>
      <c r="E99" s="7">
        <v>8</v>
      </c>
      <c r="F99" s="7">
        <v>15</v>
      </c>
      <c r="G99" s="6">
        <v>44258</v>
      </c>
      <c r="H99" s="11"/>
    </row>
    <row r="100" spans="1:8" s="28" customFormat="1" x14ac:dyDescent="0.35">
      <c r="A100" s="33"/>
      <c r="B100" s="6" t="s">
        <v>105</v>
      </c>
      <c r="C100" s="7" t="s">
        <v>47</v>
      </c>
      <c r="D100" s="8" t="s">
        <v>37</v>
      </c>
      <c r="E100" s="7">
        <v>7</v>
      </c>
      <c r="F100" s="7">
        <v>8</v>
      </c>
      <c r="G100" s="6">
        <v>44258</v>
      </c>
      <c r="H100" s="11"/>
    </row>
    <row r="101" spans="1:8" s="28" customFormat="1" x14ac:dyDescent="0.35">
      <c r="A101" s="33"/>
      <c r="B101" s="6" t="s">
        <v>109</v>
      </c>
      <c r="C101" s="7" t="s">
        <v>47</v>
      </c>
      <c r="D101" s="8" t="s">
        <v>83</v>
      </c>
      <c r="E101" s="7">
        <v>10</v>
      </c>
      <c r="F101" s="7">
        <v>9</v>
      </c>
      <c r="G101" s="6">
        <v>44258</v>
      </c>
      <c r="H101" s="11"/>
    </row>
    <row r="102" spans="1:8" s="28" customFormat="1" x14ac:dyDescent="0.35">
      <c r="A102" s="33"/>
      <c r="B102" s="6" t="s">
        <v>110</v>
      </c>
      <c r="C102" s="7" t="s">
        <v>47</v>
      </c>
      <c r="D102" s="8" t="s">
        <v>39</v>
      </c>
      <c r="E102" s="7">
        <v>8</v>
      </c>
      <c r="F102" s="7">
        <v>11</v>
      </c>
      <c r="G102" s="6">
        <v>44258</v>
      </c>
      <c r="H102" s="11"/>
    </row>
    <row r="103" spans="1:8" s="28" customFormat="1" x14ac:dyDescent="0.35">
      <c r="A103" s="33"/>
      <c r="B103" s="6" t="s">
        <v>111</v>
      </c>
      <c r="C103" s="7" t="s">
        <v>47</v>
      </c>
      <c r="D103" s="8" t="s">
        <v>40</v>
      </c>
      <c r="E103" s="7">
        <v>8</v>
      </c>
      <c r="F103" s="7">
        <v>8</v>
      </c>
      <c r="G103" s="6">
        <v>44258</v>
      </c>
      <c r="H103" s="11"/>
    </row>
    <row r="104" spans="1:8" s="28" customFormat="1" x14ac:dyDescent="0.35">
      <c r="A104" s="33"/>
      <c r="B104" s="6" t="s">
        <v>116</v>
      </c>
      <c r="C104" s="7" t="s">
        <v>47</v>
      </c>
      <c r="D104" s="8" t="s">
        <v>42</v>
      </c>
      <c r="E104" s="7">
        <v>9</v>
      </c>
      <c r="F104" s="7">
        <v>9</v>
      </c>
      <c r="G104" s="6">
        <v>44258</v>
      </c>
      <c r="H104" s="11"/>
    </row>
    <row r="105" spans="1:8" s="28" customFormat="1" x14ac:dyDescent="0.35">
      <c r="A105" s="33"/>
      <c r="B105" s="6" t="s">
        <v>117</v>
      </c>
      <c r="C105" s="7" t="s">
        <v>47</v>
      </c>
      <c r="D105" s="8" t="s">
        <v>43</v>
      </c>
      <c r="E105" s="7">
        <v>9</v>
      </c>
      <c r="F105" s="7">
        <v>9</v>
      </c>
      <c r="G105" s="6">
        <v>44258</v>
      </c>
      <c r="H105" s="11"/>
    </row>
    <row r="106" spans="1:8" s="28" customFormat="1" x14ac:dyDescent="0.35">
      <c r="A106" s="33"/>
      <c r="B106" s="6" t="s">
        <v>118</v>
      </c>
      <c r="C106" s="7" t="s">
        <v>47</v>
      </c>
      <c r="D106" s="8" t="s">
        <v>57</v>
      </c>
      <c r="E106" s="7">
        <v>9</v>
      </c>
      <c r="F106" s="7">
        <v>16</v>
      </c>
      <c r="G106" s="6">
        <v>44258</v>
      </c>
      <c r="H106" s="11"/>
    </row>
    <row r="107" spans="1:8" s="28" customFormat="1" x14ac:dyDescent="0.35">
      <c r="A107" s="33"/>
      <c r="B107" s="6" t="s">
        <v>119</v>
      </c>
      <c r="C107" s="7" t="s">
        <v>47</v>
      </c>
      <c r="D107" s="8" t="s">
        <v>44</v>
      </c>
      <c r="E107" s="7">
        <v>11</v>
      </c>
      <c r="F107" s="7">
        <v>12</v>
      </c>
      <c r="G107" s="6">
        <v>44258</v>
      </c>
      <c r="H107" s="11"/>
    </row>
    <row r="108" spans="1:8" s="28" customFormat="1" x14ac:dyDescent="0.35">
      <c r="A108" s="33"/>
      <c r="B108" s="6" t="s">
        <v>120</v>
      </c>
      <c r="C108" s="7" t="s">
        <v>47</v>
      </c>
      <c r="D108" s="8" t="s">
        <v>45</v>
      </c>
      <c r="E108" s="7">
        <v>8</v>
      </c>
      <c r="F108" s="7">
        <v>9</v>
      </c>
      <c r="G108" s="6">
        <v>44258</v>
      </c>
      <c r="H108" s="11"/>
    </row>
    <row r="109" spans="1:8" s="28" customFormat="1" x14ac:dyDescent="0.35">
      <c r="A109" s="33"/>
      <c r="B109" s="7" t="s">
        <v>106</v>
      </c>
      <c r="C109" s="7" t="s">
        <v>47</v>
      </c>
      <c r="D109" s="10" t="s">
        <v>48</v>
      </c>
      <c r="E109" s="7">
        <v>7</v>
      </c>
      <c r="F109" s="7">
        <v>9</v>
      </c>
      <c r="G109" s="6">
        <v>44258</v>
      </c>
      <c r="H109" s="11"/>
    </row>
    <row r="110" spans="1:8" s="28" customFormat="1" x14ac:dyDescent="0.35">
      <c r="A110" s="33"/>
      <c r="B110" s="6" t="s">
        <v>113</v>
      </c>
      <c r="C110" s="7" t="s">
        <v>47</v>
      </c>
      <c r="D110" s="10" t="s">
        <v>50</v>
      </c>
      <c r="E110" s="7">
        <v>10</v>
      </c>
      <c r="F110" s="7">
        <v>9</v>
      </c>
      <c r="G110" s="6">
        <v>44258</v>
      </c>
      <c r="H110" s="11"/>
    </row>
    <row r="111" spans="1:8" s="28" customFormat="1" x14ac:dyDescent="0.35">
      <c r="A111" s="42" t="s">
        <v>72</v>
      </c>
      <c r="B111" s="43"/>
      <c r="C111" s="43"/>
      <c r="D111" s="43"/>
      <c r="E111" s="43"/>
      <c r="F111" s="43"/>
      <c r="G111" s="43"/>
      <c r="H111" s="44"/>
    </row>
    <row r="112" spans="1:8" s="28" customFormat="1" x14ac:dyDescent="0.35">
      <c r="A112" s="33"/>
      <c r="B112" s="6" t="s">
        <v>114</v>
      </c>
      <c r="C112" s="7" t="s">
        <v>38</v>
      </c>
      <c r="D112" s="8" t="s">
        <v>84</v>
      </c>
      <c r="E112" s="7">
        <v>8</v>
      </c>
      <c r="F112" s="7">
        <v>12</v>
      </c>
      <c r="G112" s="6">
        <v>44258</v>
      </c>
      <c r="H112" s="11"/>
    </row>
    <row r="113" spans="1:10" s="28" customFormat="1" x14ac:dyDescent="0.35">
      <c r="A113" s="33"/>
      <c r="B113" s="6" t="s">
        <v>115</v>
      </c>
      <c r="C113" s="7" t="s">
        <v>38</v>
      </c>
      <c r="D113" s="8" t="s">
        <v>41</v>
      </c>
      <c r="E113" s="7">
        <v>7</v>
      </c>
      <c r="F113" s="7">
        <v>12</v>
      </c>
      <c r="G113" s="6">
        <v>44258</v>
      </c>
      <c r="H113" s="11"/>
    </row>
    <row r="114" spans="1:10" s="28" customFormat="1" x14ac:dyDescent="0.35">
      <c r="A114" s="33"/>
      <c r="B114" s="6" t="s">
        <v>121</v>
      </c>
      <c r="C114" s="7" t="s">
        <v>38</v>
      </c>
      <c r="D114" s="8" t="s">
        <v>46</v>
      </c>
      <c r="E114" s="7">
        <v>9</v>
      </c>
      <c r="F114" s="7">
        <v>15</v>
      </c>
      <c r="G114" s="6">
        <v>44258</v>
      </c>
      <c r="H114" s="11"/>
    </row>
    <row r="115" spans="1:10" s="28" customFormat="1" x14ac:dyDescent="0.35">
      <c r="A115" s="45" t="s">
        <v>69</v>
      </c>
      <c r="B115" s="45"/>
      <c r="C115" s="45"/>
      <c r="D115" s="45"/>
      <c r="E115" s="45"/>
      <c r="F115" s="45"/>
      <c r="G115" s="45"/>
      <c r="H115" s="45"/>
      <c r="J115" s="28" t="str">
        <f>IF(B115="","",VLOOKUP(B115,#REF!,3))</f>
        <v/>
      </c>
    </row>
    <row r="116" spans="1:10" s="29" customFormat="1" x14ac:dyDescent="0.35">
      <c r="A116" s="39" t="s">
        <v>87</v>
      </c>
      <c r="B116" s="40"/>
      <c r="C116" s="40"/>
      <c r="D116" s="40"/>
      <c r="E116" s="40"/>
      <c r="F116" s="40"/>
      <c r="G116" s="40"/>
      <c r="H116" s="41"/>
      <c r="J116" s="28"/>
    </row>
    <row r="117" spans="1:10" s="28" customFormat="1" x14ac:dyDescent="0.35">
      <c r="A117" s="33"/>
      <c r="B117" s="6" t="s">
        <v>120</v>
      </c>
      <c r="C117" s="7" t="s">
        <v>26</v>
      </c>
      <c r="D117" s="8" t="s">
        <v>45</v>
      </c>
      <c r="E117" s="7">
        <v>8</v>
      </c>
      <c r="F117" s="7">
        <v>9</v>
      </c>
      <c r="G117" s="6">
        <v>44258</v>
      </c>
      <c r="H117" s="11"/>
    </row>
    <row r="118" spans="1:10" s="28" customFormat="1" x14ac:dyDescent="0.35">
      <c r="A118" s="33"/>
      <c r="B118" s="7" t="s">
        <v>106</v>
      </c>
      <c r="C118" s="7" t="s">
        <v>26</v>
      </c>
      <c r="D118" s="10" t="s">
        <v>48</v>
      </c>
      <c r="E118" s="7">
        <v>7</v>
      </c>
      <c r="F118" s="7">
        <v>9</v>
      </c>
      <c r="G118" s="6">
        <v>44258</v>
      </c>
      <c r="H118" s="11"/>
    </row>
    <row r="119" spans="1:10" s="28" customFormat="1" x14ac:dyDescent="0.35">
      <c r="A119" s="39" t="s">
        <v>88</v>
      </c>
      <c r="B119" s="40"/>
      <c r="C119" s="40"/>
      <c r="D119" s="40"/>
      <c r="E119" s="40"/>
      <c r="F119" s="40"/>
      <c r="G119" s="40"/>
      <c r="H119" s="41"/>
    </row>
    <row r="120" spans="1:10" s="28" customFormat="1" x14ac:dyDescent="0.35">
      <c r="A120" s="33"/>
      <c r="B120" s="6" t="s">
        <v>107</v>
      </c>
      <c r="C120" s="7" t="s">
        <v>47</v>
      </c>
      <c r="D120" s="10" t="s">
        <v>49</v>
      </c>
      <c r="E120" s="7">
        <v>8</v>
      </c>
      <c r="F120" s="7">
        <v>15</v>
      </c>
      <c r="G120" s="6">
        <v>44258</v>
      </c>
      <c r="H120" s="11"/>
    </row>
    <row r="121" spans="1:10" s="28" customFormat="1" x14ac:dyDescent="0.35">
      <c r="A121" s="33"/>
      <c r="B121" s="6" t="s">
        <v>108</v>
      </c>
      <c r="C121" s="7" t="s">
        <v>47</v>
      </c>
      <c r="D121" s="10" t="s">
        <v>73</v>
      </c>
      <c r="E121" s="7">
        <v>8</v>
      </c>
      <c r="F121" s="7">
        <v>15</v>
      </c>
      <c r="G121" s="6">
        <v>44258</v>
      </c>
      <c r="H121" s="11"/>
    </row>
    <row r="122" spans="1:10" s="28" customFormat="1" x14ac:dyDescent="0.35">
      <c r="A122" s="33"/>
      <c r="B122" s="6" t="s">
        <v>103</v>
      </c>
      <c r="C122" s="7" t="s">
        <v>47</v>
      </c>
      <c r="D122" s="8" t="s">
        <v>32</v>
      </c>
      <c r="E122" s="7">
        <v>8</v>
      </c>
      <c r="F122" s="7">
        <v>9</v>
      </c>
      <c r="G122" s="6">
        <v>44258</v>
      </c>
      <c r="H122" s="11"/>
    </row>
    <row r="123" spans="1:10" s="28" customFormat="1" x14ac:dyDescent="0.35">
      <c r="A123" s="33"/>
      <c r="B123" s="6" t="s">
        <v>104</v>
      </c>
      <c r="C123" s="7" t="s">
        <v>47</v>
      </c>
      <c r="D123" s="8" t="s">
        <v>34</v>
      </c>
      <c r="E123" s="7">
        <v>7</v>
      </c>
      <c r="F123" s="7">
        <v>10</v>
      </c>
      <c r="G123" s="6">
        <v>44258</v>
      </c>
      <c r="H123" s="11"/>
    </row>
    <row r="124" spans="1:10" s="28" customFormat="1" x14ac:dyDescent="0.35">
      <c r="A124" s="33"/>
      <c r="B124" s="6" t="s">
        <v>105</v>
      </c>
      <c r="C124" s="7" t="s">
        <v>47</v>
      </c>
      <c r="D124" s="8" t="s">
        <v>37</v>
      </c>
      <c r="E124" s="7">
        <v>7</v>
      </c>
      <c r="F124" s="7">
        <v>8</v>
      </c>
      <c r="G124" s="6">
        <v>44258</v>
      </c>
      <c r="H124" s="11"/>
    </row>
    <row r="125" spans="1:10" s="34" customFormat="1" x14ac:dyDescent="0.35">
      <c r="A125" s="33"/>
      <c r="B125" s="6" t="s">
        <v>109</v>
      </c>
      <c r="C125" s="7" t="s">
        <v>47</v>
      </c>
      <c r="D125" s="8" t="s">
        <v>83</v>
      </c>
      <c r="E125" s="7">
        <v>10</v>
      </c>
      <c r="F125" s="7">
        <v>9</v>
      </c>
      <c r="G125" s="6">
        <v>44258</v>
      </c>
      <c r="H125" s="11"/>
      <c r="J125" s="28"/>
    </row>
    <row r="126" spans="1:10" s="28" customFormat="1" x14ac:dyDescent="0.35">
      <c r="A126" s="33"/>
      <c r="B126" s="6" t="s">
        <v>110</v>
      </c>
      <c r="C126" s="7" t="s">
        <v>47</v>
      </c>
      <c r="D126" s="8" t="s">
        <v>39</v>
      </c>
      <c r="E126" s="7">
        <v>8</v>
      </c>
      <c r="F126" s="7">
        <v>11</v>
      </c>
      <c r="G126" s="6">
        <v>44258</v>
      </c>
      <c r="H126" s="11"/>
    </row>
    <row r="127" spans="1:10" s="28" customFormat="1" x14ac:dyDescent="0.35">
      <c r="A127" s="33"/>
      <c r="B127" s="6" t="s">
        <v>111</v>
      </c>
      <c r="C127" s="7" t="s">
        <v>47</v>
      </c>
      <c r="D127" s="8" t="s">
        <v>40</v>
      </c>
      <c r="E127" s="7">
        <v>8</v>
      </c>
      <c r="F127" s="7">
        <v>8</v>
      </c>
      <c r="G127" s="6">
        <v>44258</v>
      </c>
      <c r="H127" s="11"/>
    </row>
    <row r="128" spans="1:10" s="28" customFormat="1" x14ac:dyDescent="0.35">
      <c r="A128" s="33"/>
      <c r="B128" s="6" t="s">
        <v>116</v>
      </c>
      <c r="C128" s="7" t="s">
        <v>47</v>
      </c>
      <c r="D128" s="8" t="s">
        <v>42</v>
      </c>
      <c r="E128" s="7">
        <v>9</v>
      </c>
      <c r="F128" s="7">
        <v>9</v>
      </c>
      <c r="G128" s="6">
        <v>44258</v>
      </c>
      <c r="H128" s="11"/>
    </row>
    <row r="129" spans="1:10" s="28" customFormat="1" x14ac:dyDescent="0.35">
      <c r="A129" s="33"/>
      <c r="B129" s="6" t="s">
        <v>112</v>
      </c>
      <c r="C129" s="7" t="s">
        <v>47</v>
      </c>
      <c r="D129" s="10" t="s">
        <v>56</v>
      </c>
      <c r="E129" s="7">
        <v>8</v>
      </c>
      <c r="F129" s="7">
        <v>16</v>
      </c>
      <c r="G129" s="6">
        <v>44258</v>
      </c>
      <c r="H129" s="11"/>
    </row>
    <row r="130" spans="1:10" s="28" customFormat="1" x14ac:dyDescent="0.35">
      <c r="A130" s="33"/>
      <c r="B130" s="6" t="s">
        <v>119</v>
      </c>
      <c r="C130" s="7" t="s">
        <v>47</v>
      </c>
      <c r="D130" s="8" t="s">
        <v>44</v>
      </c>
      <c r="E130" s="7">
        <v>11</v>
      </c>
      <c r="F130" s="7">
        <v>12</v>
      </c>
      <c r="G130" s="6">
        <v>44258</v>
      </c>
      <c r="H130" s="11"/>
    </row>
    <row r="131" spans="1:10" s="28" customFormat="1" x14ac:dyDescent="0.35">
      <c r="A131" s="33"/>
      <c r="B131" s="6" t="s">
        <v>113</v>
      </c>
      <c r="C131" s="7" t="s">
        <v>47</v>
      </c>
      <c r="D131" s="10" t="s">
        <v>50</v>
      </c>
      <c r="E131" s="7">
        <v>10</v>
      </c>
      <c r="F131" s="7">
        <v>9</v>
      </c>
      <c r="G131" s="6">
        <v>44258</v>
      </c>
      <c r="H131" s="11"/>
    </row>
    <row r="132" spans="1:10" s="28" customFormat="1" x14ac:dyDescent="0.35">
      <c r="A132" s="42" t="s">
        <v>76</v>
      </c>
      <c r="B132" s="43"/>
      <c r="C132" s="43"/>
      <c r="D132" s="43"/>
      <c r="E132" s="43"/>
      <c r="F132" s="43"/>
      <c r="G132" s="43"/>
      <c r="H132" s="44"/>
    </row>
    <row r="133" spans="1:10" s="28" customFormat="1" x14ac:dyDescent="0.35">
      <c r="A133" s="33"/>
      <c r="B133" s="6" t="s">
        <v>114</v>
      </c>
      <c r="C133" s="7" t="s">
        <v>38</v>
      </c>
      <c r="D133" s="8" t="s">
        <v>84</v>
      </c>
      <c r="E133" s="7">
        <v>8</v>
      </c>
      <c r="F133" s="7">
        <v>12</v>
      </c>
      <c r="G133" s="6">
        <v>44258</v>
      </c>
      <c r="H133" s="11"/>
    </row>
    <row r="134" spans="1:10" s="28" customFormat="1" x14ac:dyDescent="0.35">
      <c r="A134" s="33"/>
      <c r="B134" s="6" t="s">
        <v>115</v>
      </c>
      <c r="C134" s="7" t="s">
        <v>38</v>
      </c>
      <c r="D134" s="8" t="s">
        <v>41</v>
      </c>
      <c r="E134" s="7">
        <v>7</v>
      </c>
      <c r="F134" s="7">
        <v>12</v>
      </c>
      <c r="G134" s="6">
        <v>44258</v>
      </c>
      <c r="H134" s="11"/>
    </row>
    <row r="135" spans="1:10" s="28" customFormat="1" x14ac:dyDescent="0.35">
      <c r="A135" s="33"/>
      <c r="B135" s="6" t="s">
        <v>117</v>
      </c>
      <c r="C135" s="7" t="s">
        <v>38</v>
      </c>
      <c r="D135" s="8" t="s">
        <v>43</v>
      </c>
      <c r="E135" s="7">
        <v>9</v>
      </c>
      <c r="F135" s="7">
        <v>9</v>
      </c>
      <c r="G135" s="6">
        <v>44258</v>
      </c>
      <c r="H135" s="11"/>
    </row>
    <row r="136" spans="1:10" s="28" customFormat="1" x14ac:dyDescent="0.35">
      <c r="A136" s="33"/>
      <c r="B136" s="6" t="s">
        <v>118</v>
      </c>
      <c r="C136" s="7" t="s">
        <v>38</v>
      </c>
      <c r="D136" s="8" t="s">
        <v>57</v>
      </c>
      <c r="E136" s="7">
        <v>9</v>
      </c>
      <c r="F136" s="7">
        <v>16</v>
      </c>
      <c r="G136" s="6">
        <v>44258</v>
      </c>
      <c r="H136" s="11"/>
    </row>
    <row r="137" spans="1:10" s="28" customFormat="1" x14ac:dyDescent="0.35">
      <c r="A137" s="33"/>
      <c r="B137" s="6" t="s">
        <v>121</v>
      </c>
      <c r="C137" s="7" t="s">
        <v>38</v>
      </c>
      <c r="D137" s="8" t="s">
        <v>46</v>
      </c>
      <c r="E137" s="7">
        <v>9</v>
      </c>
      <c r="F137" s="7">
        <v>15</v>
      </c>
      <c r="G137" s="6">
        <v>44258</v>
      </c>
      <c r="H137" s="11"/>
    </row>
    <row r="138" spans="1:10" s="28" customFormat="1" x14ac:dyDescent="0.35">
      <c r="A138" s="45" t="s">
        <v>70</v>
      </c>
      <c r="B138" s="45"/>
      <c r="C138" s="45"/>
      <c r="D138" s="45"/>
      <c r="E138" s="45"/>
      <c r="F138" s="45"/>
      <c r="G138" s="45"/>
      <c r="H138" s="45"/>
      <c r="J138" s="28" t="str">
        <f>IF(B138="","",VLOOKUP(B138,#REF!,3))</f>
        <v/>
      </c>
    </row>
    <row r="139" spans="1:10" s="29" customFormat="1" x14ac:dyDescent="0.35">
      <c r="A139" s="39" t="s">
        <v>63</v>
      </c>
      <c r="B139" s="40"/>
      <c r="C139" s="40"/>
      <c r="D139" s="40"/>
      <c r="E139" s="40"/>
      <c r="F139" s="40"/>
      <c r="G139" s="40"/>
      <c r="H139" s="41"/>
      <c r="J139" s="28"/>
    </row>
    <row r="140" spans="1:10" s="28" customFormat="1" x14ac:dyDescent="0.35">
      <c r="A140" s="33"/>
      <c r="B140" s="6" t="s">
        <v>103</v>
      </c>
      <c r="C140" s="7" t="s">
        <v>26</v>
      </c>
      <c r="D140" s="8" t="s">
        <v>32</v>
      </c>
      <c r="E140" s="7">
        <v>8</v>
      </c>
      <c r="F140" s="7">
        <v>9</v>
      </c>
      <c r="G140" s="6">
        <v>44258</v>
      </c>
      <c r="H140" s="11"/>
    </row>
    <row r="141" spans="1:10" s="28" customFormat="1" x14ac:dyDescent="0.35">
      <c r="A141" s="33"/>
      <c r="B141" s="6" t="s">
        <v>105</v>
      </c>
      <c r="C141" s="7" t="s">
        <v>26</v>
      </c>
      <c r="D141" s="8" t="s">
        <v>37</v>
      </c>
      <c r="E141" s="7">
        <v>7</v>
      </c>
      <c r="F141" s="7">
        <v>8</v>
      </c>
      <c r="G141" s="6">
        <v>44258</v>
      </c>
      <c r="H141" s="11"/>
    </row>
    <row r="142" spans="1:10" s="28" customFormat="1" x14ac:dyDescent="0.35">
      <c r="A142" s="33"/>
      <c r="B142" s="6" t="s">
        <v>121</v>
      </c>
      <c r="C142" s="7" t="s">
        <v>26</v>
      </c>
      <c r="D142" s="8" t="s">
        <v>46</v>
      </c>
      <c r="E142" s="7">
        <v>9</v>
      </c>
      <c r="F142" s="7">
        <v>15</v>
      </c>
      <c r="G142" s="6">
        <v>44258</v>
      </c>
      <c r="H142" s="11"/>
    </row>
    <row r="143" spans="1:10" s="28" customFormat="1" x14ac:dyDescent="0.35">
      <c r="A143" s="33"/>
      <c r="B143" s="7" t="s">
        <v>106</v>
      </c>
      <c r="C143" s="7" t="s">
        <v>26</v>
      </c>
      <c r="D143" s="10" t="s">
        <v>48</v>
      </c>
      <c r="E143" s="7">
        <v>7</v>
      </c>
      <c r="F143" s="7">
        <v>9</v>
      </c>
      <c r="G143" s="6">
        <v>44258</v>
      </c>
      <c r="H143" s="11"/>
    </row>
    <row r="144" spans="1:10" s="28" customFormat="1" x14ac:dyDescent="0.35">
      <c r="A144" s="39" t="s">
        <v>86</v>
      </c>
      <c r="B144" s="40"/>
      <c r="C144" s="40"/>
      <c r="D144" s="40"/>
      <c r="E144" s="40"/>
      <c r="F144" s="40"/>
      <c r="G144" s="40"/>
      <c r="H144" s="41"/>
    </row>
    <row r="145" spans="1:8" s="28" customFormat="1" x14ac:dyDescent="0.35">
      <c r="A145" s="33"/>
      <c r="B145" s="6" t="s">
        <v>104</v>
      </c>
      <c r="C145" s="7" t="s">
        <v>47</v>
      </c>
      <c r="D145" s="8" t="s">
        <v>34</v>
      </c>
      <c r="E145" s="7">
        <v>7</v>
      </c>
      <c r="F145" s="7">
        <v>10</v>
      </c>
      <c r="G145" s="6">
        <v>44258</v>
      </c>
      <c r="H145" s="11"/>
    </row>
    <row r="146" spans="1:8" s="28" customFormat="1" x14ac:dyDescent="0.35">
      <c r="A146" s="33"/>
      <c r="B146" s="6" t="s">
        <v>109</v>
      </c>
      <c r="C146" s="7" t="s">
        <v>47</v>
      </c>
      <c r="D146" s="8" t="s">
        <v>83</v>
      </c>
      <c r="E146" s="7">
        <v>10</v>
      </c>
      <c r="F146" s="7">
        <v>9</v>
      </c>
      <c r="G146" s="6">
        <v>44258</v>
      </c>
      <c r="H146" s="11"/>
    </row>
    <row r="147" spans="1:8" s="28" customFormat="1" x14ac:dyDescent="0.35">
      <c r="A147" s="33"/>
      <c r="B147" s="6" t="s">
        <v>110</v>
      </c>
      <c r="C147" s="7" t="s">
        <v>47</v>
      </c>
      <c r="D147" s="8" t="s">
        <v>39</v>
      </c>
      <c r="E147" s="7">
        <v>8</v>
      </c>
      <c r="F147" s="7">
        <v>11</v>
      </c>
      <c r="G147" s="6">
        <v>44258</v>
      </c>
      <c r="H147" s="11"/>
    </row>
    <row r="148" spans="1:8" s="28" customFormat="1" x14ac:dyDescent="0.35">
      <c r="A148" s="33"/>
      <c r="B148" s="6" t="s">
        <v>111</v>
      </c>
      <c r="C148" s="7" t="s">
        <v>47</v>
      </c>
      <c r="D148" s="8" t="s">
        <v>40</v>
      </c>
      <c r="E148" s="7">
        <v>8</v>
      </c>
      <c r="F148" s="7">
        <v>8</v>
      </c>
      <c r="G148" s="6">
        <v>44258</v>
      </c>
      <c r="H148" s="11"/>
    </row>
    <row r="149" spans="1:8" s="28" customFormat="1" x14ac:dyDescent="0.35">
      <c r="A149" s="33"/>
      <c r="B149" s="6" t="s">
        <v>112</v>
      </c>
      <c r="C149" s="7" t="s">
        <v>47</v>
      </c>
      <c r="D149" s="10" t="s">
        <v>56</v>
      </c>
      <c r="E149" s="7">
        <v>8</v>
      </c>
      <c r="F149" s="7">
        <v>16</v>
      </c>
      <c r="G149" s="6">
        <v>44258</v>
      </c>
      <c r="H149" s="11"/>
    </row>
    <row r="150" spans="1:8" s="28" customFormat="1" x14ac:dyDescent="0.35">
      <c r="A150" s="33"/>
      <c r="B150" s="6" t="s">
        <v>113</v>
      </c>
      <c r="C150" s="7" t="s">
        <v>47</v>
      </c>
      <c r="D150" s="10" t="s">
        <v>50</v>
      </c>
      <c r="E150" s="7">
        <v>10</v>
      </c>
      <c r="F150" s="7">
        <v>9</v>
      </c>
      <c r="G150" s="6">
        <v>44258</v>
      </c>
      <c r="H150" s="11"/>
    </row>
    <row r="151" spans="1:8" s="28" customFormat="1" x14ac:dyDescent="0.35">
      <c r="A151" s="42" t="s">
        <v>74</v>
      </c>
      <c r="B151" s="43"/>
      <c r="C151" s="43"/>
      <c r="D151" s="43"/>
      <c r="E151" s="43"/>
      <c r="F151" s="43"/>
      <c r="G151" s="43"/>
      <c r="H151" s="44"/>
    </row>
    <row r="152" spans="1:8" s="28" customFormat="1" x14ac:dyDescent="0.35">
      <c r="A152" s="33"/>
      <c r="B152" s="6" t="s">
        <v>107</v>
      </c>
      <c r="C152" s="7" t="s">
        <v>38</v>
      </c>
      <c r="D152" s="10" t="s">
        <v>49</v>
      </c>
      <c r="E152" s="7">
        <v>8</v>
      </c>
      <c r="F152" s="7">
        <v>15</v>
      </c>
      <c r="G152" s="6">
        <v>44258</v>
      </c>
      <c r="H152" s="11"/>
    </row>
    <row r="153" spans="1:8" s="28" customFormat="1" x14ac:dyDescent="0.35">
      <c r="A153" s="33"/>
      <c r="B153" s="6" t="s">
        <v>108</v>
      </c>
      <c r="C153" s="7" t="s">
        <v>38</v>
      </c>
      <c r="D153" s="10" t="s">
        <v>73</v>
      </c>
      <c r="E153" s="7">
        <v>8</v>
      </c>
      <c r="F153" s="7">
        <v>15</v>
      </c>
      <c r="G153" s="6">
        <v>44258</v>
      </c>
      <c r="H153" s="11"/>
    </row>
    <row r="154" spans="1:8" s="28" customFormat="1" x14ac:dyDescent="0.35">
      <c r="A154" s="33"/>
      <c r="B154" s="6" t="s">
        <v>114</v>
      </c>
      <c r="C154" s="7" t="s">
        <v>38</v>
      </c>
      <c r="D154" s="8" t="s">
        <v>84</v>
      </c>
      <c r="E154" s="7">
        <v>8</v>
      </c>
      <c r="F154" s="7">
        <v>12</v>
      </c>
      <c r="G154" s="6">
        <v>44258</v>
      </c>
      <c r="H154" s="11"/>
    </row>
    <row r="155" spans="1:8" s="28" customFormat="1" x14ac:dyDescent="0.35">
      <c r="A155" s="33"/>
      <c r="B155" s="6" t="s">
        <v>115</v>
      </c>
      <c r="C155" s="7" t="s">
        <v>38</v>
      </c>
      <c r="D155" s="8" t="s">
        <v>41</v>
      </c>
      <c r="E155" s="7">
        <v>7</v>
      </c>
      <c r="F155" s="7">
        <v>12</v>
      </c>
      <c r="G155" s="6">
        <v>44258</v>
      </c>
      <c r="H155" s="11"/>
    </row>
    <row r="156" spans="1:8" s="28" customFormat="1" x14ac:dyDescent="0.35">
      <c r="A156" s="33"/>
      <c r="B156" s="6" t="s">
        <v>116</v>
      </c>
      <c r="C156" s="7" t="s">
        <v>38</v>
      </c>
      <c r="D156" s="8" t="s">
        <v>42</v>
      </c>
      <c r="E156" s="7">
        <v>9</v>
      </c>
      <c r="F156" s="7">
        <v>9</v>
      </c>
      <c r="G156" s="6">
        <v>44258</v>
      </c>
      <c r="H156" s="11"/>
    </row>
    <row r="157" spans="1:8" s="28" customFormat="1" x14ac:dyDescent="0.35">
      <c r="A157" s="33"/>
      <c r="B157" s="6" t="s">
        <v>117</v>
      </c>
      <c r="C157" s="7" t="s">
        <v>38</v>
      </c>
      <c r="D157" s="8" t="s">
        <v>43</v>
      </c>
      <c r="E157" s="7">
        <v>9</v>
      </c>
      <c r="F157" s="7">
        <v>9</v>
      </c>
      <c r="G157" s="6">
        <v>44258</v>
      </c>
      <c r="H157" s="11"/>
    </row>
    <row r="158" spans="1:8" s="28" customFormat="1" x14ac:dyDescent="0.35">
      <c r="A158" s="33"/>
      <c r="B158" s="6" t="s">
        <v>118</v>
      </c>
      <c r="C158" s="7" t="s">
        <v>38</v>
      </c>
      <c r="D158" s="8" t="s">
        <v>57</v>
      </c>
      <c r="E158" s="7">
        <v>9</v>
      </c>
      <c r="F158" s="7">
        <v>16</v>
      </c>
      <c r="G158" s="6">
        <v>44258</v>
      </c>
      <c r="H158" s="11"/>
    </row>
    <row r="159" spans="1:8" s="28" customFormat="1" x14ac:dyDescent="0.35">
      <c r="A159" s="33"/>
      <c r="B159" s="6" t="s">
        <v>119</v>
      </c>
      <c r="C159" s="7" t="s">
        <v>38</v>
      </c>
      <c r="D159" s="8" t="s">
        <v>44</v>
      </c>
      <c r="E159" s="7">
        <v>11</v>
      </c>
      <c r="F159" s="7">
        <v>12</v>
      </c>
      <c r="G159" s="6">
        <v>44258</v>
      </c>
      <c r="H159" s="11"/>
    </row>
    <row r="160" spans="1:8" s="28" customFormat="1" x14ac:dyDescent="0.35">
      <c r="A160" s="33"/>
      <c r="B160" s="6" t="s">
        <v>120</v>
      </c>
      <c r="C160" s="7" t="s">
        <v>38</v>
      </c>
      <c r="D160" s="8" t="s">
        <v>45</v>
      </c>
      <c r="E160" s="7">
        <v>8</v>
      </c>
      <c r="F160" s="7">
        <v>9</v>
      </c>
      <c r="G160" s="6">
        <v>44258</v>
      </c>
      <c r="H160" s="11"/>
    </row>
    <row r="161" spans="1:10" s="28" customFormat="1" x14ac:dyDescent="0.35">
      <c r="A161" s="46" t="s">
        <v>71</v>
      </c>
      <c r="B161" s="46"/>
      <c r="C161" s="46"/>
      <c r="D161" s="46"/>
      <c r="E161" s="46"/>
      <c r="F161" s="46"/>
      <c r="G161" s="46"/>
      <c r="H161" s="46"/>
      <c r="J161" s="28" t="str">
        <f>IF(B161="","",VLOOKUP(B161,#REF!,3))</f>
        <v/>
      </c>
    </row>
    <row r="162" spans="1:10" s="29" customFormat="1" x14ac:dyDescent="0.35">
      <c r="A162" s="39" t="s">
        <v>91</v>
      </c>
      <c r="B162" s="40"/>
      <c r="C162" s="40"/>
      <c r="D162" s="40"/>
      <c r="E162" s="40"/>
      <c r="F162" s="40"/>
      <c r="G162" s="40"/>
      <c r="H162" s="41"/>
      <c r="J162" s="28"/>
    </row>
    <row r="163" spans="1:10" s="28" customFormat="1" x14ac:dyDescent="0.35">
      <c r="A163" s="33"/>
      <c r="B163" s="6" t="s">
        <v>107</v>
      </c>
      <c r="C163" s="7" t="s">
        <v>26</v>
      </c>
      <c r="D163" s="10" t="s">
        <v>49</v>
      </c>
      <c r="E163" s="7">
        <v>8</v>
      </c>
      <c r="F163" s="7">
        <v>15</v>
      </c>
      <c r="G163" s="6">
        <v>44258</v>
      </c>
      <c r="H163" s="11"/>
    </row>
    <row r="164" spans="1:10" s="28" customFormat="1" x14ac:dyDescent="0.35">
      <c r="A164" s="33"/>
      <c r="B164" s="6" t="s">
        <v>108</v>
      </c>
      <c r="C164" s="7" t="s">
        <v>26</v>
      </c>
      <c r="D164" s="10" t="s">
        <v>73</v>
      </c>
      <c r="E164" s="7">
        <v>8</v>
      </c>
      <c r="F164" s="7">
        <v>15</v>
      </c>
      <c r="G164" s="6">
        <v>44258</v>
      </c>
      <c r="H164" s="11"/>
    </row>
    <row r="165" spans="1:10" s="28" customFormat="1" x14ac:dyDescent="0.35">
      <c r="A165" s="33"/>
      <c r="B165" s="6" t="s">
        <v>104</v>
      </c>
      <c r="C165" s="7" t="s">
        <v>26</v>
      </c>
      <c r="D165" s="8" t="s">
        <v>34</v>
      </c>
      <c r="E165" s="7">
        <v>7</v>
      </c>
      <c r="F165" s="7">
        <v>10</v>
      </c>
      <c r="G165" s="6">
        <v>44258</v>
      </c>
      <c r="H165" s="11"/>
    </row>
    <row r="166" spans="1:10" s="28" customFormat="1" x14ac:dyDescent="0.35">
      <c r="A166" s="39" t="s">
        <v>92</v>
      </c>
      <c r="B166" s="40"/>
      <c r="C166" s="40"/>
      <c r="D166" s="40"/>
      <c r="E166" s="40"/>
      <c r="F166" s="40"/>
      <c r="G166" s="40"/>
      <c r="H166" s="41"/>
    </row>
    <row r="167" spans="1:10" s="28" customFormat="1" x14ac:dyDescent="0.35">
      <c r="A167" s="33"/>
      <c r="B167" s="6" t="s">
        <v>103</v>
      </c>
      <c r="C167" s="7" t="s">
        <v>47</v>
      </c>
      <c r="D167" s="8" t="s">
        <v>32</v>
      </c>
      <c r="E167" s="7">
        <v>8</v>
      </c>
      <c r="F167" s="7">
        <v>9</v>
      </c>
      <c r="G167" s="6">
        <v>44258</v>
      </c>
      <c r="H167" s="11"/>
    </row>
    <row r="168" spans="1:10" s="28" customFormat="1" x14ac:dyDescent="0.35">
      <c r="A168" s="33"/>
      <c r="B168" s="6" t="s">
        <v>105</v>
      </c>
      <c r="C168" s="7" t="s">
        <v>47</v>
      </c>
      <c r="D168" s="8" t="s">
        <v>37</v>
      </c>
      <c r="E168" s="7">
        <v>7</v>
      </c>
      <c r="F168" s="7">
        <v>8</v>
      </c>
      <c r="G168" s="6">
        <v>44258</v>
      </c>
      <c r="H168" s="11"/>
    </row>
    <row r="169" spans="1:10" s="28" customFormat="1" x14ac:dyDescent="0.35">
      <c r="A169" s="33"/>
      <c r="B169" s="6" t="s">
        <v>109</v>
      </c>
      <c r="C169" s="7" t="s">
        <v>47</v>
      </c>
      <c r="D169" s="8" t="s">
        <v>83</v>
      </c>
      <c r="E169" s="7">
        <v>10</v>
      </c>
      <c r="F169" s="7">
        <v>9</v>
      </c>
      <c r="G169" s="6">
        <v>44258</v>
      </c>
      <c r="H169" s="11"/>
    </row>
    <row r="170" spans="1:10" s="28" customFormat="1" x14ac:dyDescent="0.35">
      <c r="A170" s="33"/>
      <c r="B170" s="6" t="s">
        <v>110</v>
      </c>
      <c r="C170" s="7" t="s">
        <v>47</v>
      </c>
      <c r="D170" s="8" t="s">
        <v>39</v>
      </c>
      <c r="E170" s="7">
        <v>8</v>
      </c>
      <c r="F170" s="7">
        <v>11</v>
      </c>
      <c r="G170" s="6">
        <v>44258</v>
      </c>
      <c r="H170" s="11"/>
    </row>
    <row r="171" spans="1:10" s="28" customFormat="1" x14ac:dyDescent="0.35">
      <c r="A171" s="37"/>
      <c r="B171" s="6" t="s">
        <v>111</v>
      </c>
      <c r="C171" s="7" t="s">
        <v>47</v>
      </c>
      <c r="D171" s="8" t="s">
        <v>40</v>
      </c>
      <c r="E171" s="7">
        <v>8</v>
      </c>
      <c r="F171" s="7">
        <v>8</v>
      </c>
      <c r="G171" s="6">
        <v>44258</v>
      </c>
      <c r="H171" s="37"/>
    </row>
    <row r="172" spans="1:10" s="28" customFormat="1" x14ac:dyDescent="0.35">
      <c r="A172" s="37"/>
      <c r="B172" s="6" t="s">
        <v>116</v>
      </c>
      <c r="C172" s="7" t="s">
        <v>47</v>
      </c>
      <c r="D172" s="8" t="s">
        <v>42</v>
      </c>
      <c r="E172" s="7">
        <v>9</v>
      </c>
      <c r="F172" s="7">
        <v>9</v>
      </c>
      <c r="G172" s="6">
        <v>44258</v>
      </c>
      <c r="H172" s="37"/>
    </row>
    <row r="173" spans="1:10" s="28" customFormat="1" x14ac:dyDescent="0.35">
      <c r="A173" s="37"/>
      <c r="B173" s="6" t="s">
        <v>117</v>
      </c>
      <c r="C173" s="7" t="s">
        <v>47</v>
      </c>
      <c r="D173" s="8" t="s">
        <v>43</v>
      </c>
      <c r="E173" s="7">
        <v>9</v>
      </c>
      <c r="F173" s="7">
        <v>9</v>
      </c>
      <c r="G173" s="6">
        <v>44258</v>
      </c>
      <c r="H173" s="37"/>
    </row>
    <row r="174" spans="1:10" s="28" customFormat="1" x14ac:dyDescent="0.35">
      <c r="A174" s="37"/>
      <c r="B174" s="6" t="s">
        <v>112</v>
      </c>
      <c r="C174" s="7" t="s">
        <v>47</v>
      </c>
      <c r="D174" s="10" t="s">
        <v>56</v>
      </c>
      <c r="E174" s="7">
        <v>8</v>
      </c>
      <c r="F174" s="7">
        <v>16</v>
      </c>
      <c r="G174" s="6">
        <v>44258</v>
      </c>
      <c r="H174" s="37"/>
    </row>
    <row r="175" spans="1:10" s="28" customFormat="1" x14ac:dyDescent="0.35">
      <c r="A175" s="37"/>
      <c r="B175" s="6" t="s">
        <v>113</v>
      </c>
      <c r="C175" s="7" t="s">
        <v>47</v>
      </c>
      <c r="D175" s="10" t="s">
        <v>50</v>
      </c>
      <c r="E175" s="38">
        <v>10</v>
      </c>
      <c r="F175" s="38">
        <v>9</v>
      </c>
      <c r="G175" s="6">
        <v>44258</v>
      </c>
      <c r="H175" s="37"/>
    </row>
    <row r="176" spans="1:10" s="28" customFormat="1" x14ac:dyDescent="0.35">
      <c r="A176" s="42" t="s">
        <v>75</v>
      </c>
      <c r="B176" s="43"/>
      <c r="C176" s="43"/>
      <c r="D176" s="43"/>
      <c r="E176" s="43"/>
      <c r="F176" s="43"/>
      <c r="G176" s="43"/>
      <c r="H176" s="44"/>
    </row>
    <row r="177" spans="1:8" s="28" customFormat="1" x14ac:dyDescent="0.35">
      <c r="A177" s="37"/>
      <c r="B177" s="6" t="s">
        <v>114</v>
      </c>
      <c r="C177" s="7" t="s">
        <v>38</v>
      </c>
      <c r="D177" s="8" t="s">
        <v>84</v>
      </c>
      <c r="E177" s="7">
        <v>8</v>
      </c>
      <c r="F177" s="7">
        <v>12</v>
      </c>
      <c r="G177" s="6">
        <v>44258</v>
      </c>
      <c r="H177" s="37"/>
    </row>
    <row r="178" spans="1:8" s="28" customFormat="1" x14ac:dyDescent="0.35">
      <c r="A178" s="37"/>
      <c r="B178" s="6" t="s">
        <v>115</v>
      </c>
      <c r="C178" s="7" t="s">
        <v>38</v>
      </c>
      <c r="D178" s="8" t="s">
        <v>41</v>
      </c>
      <c r="E178" s="7">
        <v>7</v>
      </c>
      <c r="F178" s="7">
        <v>12</v>
      </c>
      <c r="G178" s="6">
        <v>44258</v>
      </c>
      <c r="H178" s="37"/>
    </row>
    <row r="179" spans="1:8" s="28" customFormat="1" x14ac:dyDescent="0.35">
      <c r="A179" s="37"/>
      <c r="B179" s="6" t="s">
        <v>118</v>
      </c>
      <c r="C179" s="7" t="s">
        <v>38</v>
      </c>
      <c r="D179" s="8" t="s">
        <v>57</v>
      </c>
      <c r="E179" s="7">
        <v>9</v>
      </c>
      <c r="F179" s="7">
        <v>16</v>
      </c>
      <c r="G179" s="6">
        <v>44258</v>
      </c>
      <c r="H179" s="37"/>
    </row>
    <row r="180" spans="1:8" s="28" customFormat="1" x14ac:dyDescent="0.35">
      <c r="A180" s="37"/>
      <c r="B180" s="6" t="s">
        <v>119</v>
      </c>
      <c r="C180" s="7" t="s">
        <v>38</v>
      </c>
      <c r="D180" s="8" t="s">
        <v>44</v>
      </c>
      <c r="E180" s="7">
        <v>11</v>
      </c>
      <c r="F180" s="7">
        <v>12</v>
      </c>
      <c r="G180" s="6">
        <v>44258</v>
      </c>
      <c r="H180" s="37"/>
    </row>
    <row r="181" spans="1:8" s="28" customFormat="1" x14ac:dyDescent="0.35">
      <c r="A181" s="37"/>
      <c r="B181" s="6" t="s">
        <v>120</v>
      </c>
      <c r="C181" s="7" t="s">
        <v>38</v>
      </c>
      <c r="D181" s="8" t="s">
        <v>45</v>
      </c>
      <c r="E181" s="7">
        <v>8</v>
      </c>
      <c r="F181" s="7">
        <v>9</v>
      </c>
      <c r="G181" s="6">
        <v>44258</v>
      </c>
      <c r="H181" s="37"/>
    </row>
    <row r="182" spans="1:8" s="28" customFormat="1" x14ac:dyDescent="0.35">
      <c r="A182" s="37"/>
      <c r="B182" s="6" t="s">
        <v>121</v>
      </c>
      <c r="C182" s="7" t="s">
        <v>38</v>
      </c>
      <c r="D182" s="8" t="s">
        <v>46</v>
      </c>
      <c r="E182" s="38">
        <v>9</v>
      </c>
      <c r="F182" s="38">
        <v>15</v>
      </c>
      <c r="G182" s="6">
        <v>44258</v>
      </c>
      <c r="H182" s="37"/>
    </row>
    <row r="183" spans="1:8" s="28" customFormat="1" x14ac:dyDescent="0.35">
      <c r="A183" s="37"/>
      <c r="B183" s="7" t="s">
        <v>106</v>
      </c>
      <c r="C183" s="7" t="s">
        <v>38</v>
      </c>
      <c r="D183" s="10" t="s">
        <v>48</v>
      </c>
      <c r="E183" s="38">
        <v>7</v>
      </c>
      <c r="F183" s="38">
        <v>9</v>
      </c>
      <c r="G183" s="6">
        <v>44258</v>
      </c>
      <c r="H183" s="37"/>
    </row>
  </sheetData>
  <mergeCells count="49">
    <mergeCell ref="A92:H92"/>
    <mergeCell ref="A11:H11"/>
    <mergeCell ref="A22:H22"/>
    <mergeCell ref="A23:H23"/>
    <mergeCell ref="A46:H46"/>
    <mergeCell ref="A24:H24"/>
    <mergeCell ref="A29:H29"/>
    <mergeCell ref="A37:H37"/>
    <mergeCell ref="A47:H47"/>
    <mergeCell ref="A52:H52"/>
    <mergeCell ref="A61:H61"/>
    <mergeCell ref="A70:H70"/>
    <mergeCell ref="E8:F8"/>
    <mergeCell ref="G6:H6"/>
    <mergeCell ref="G7:H7"/>
    <mergeCell ref="G8:H8"/>
    <mergeCell ref="A69:H69"/>
    <mergeCell ref="A144:H144"/>
    <mergeCell ref="A1:H1"/>
    <mergeCell ref="A8:C8"/>
    <mergeCell ref="A9:H9"/>
    <mergeCell ref="A5:C5"/>
    <mergeCell ref="A6:C6"/>
    <mergeCell ref="A7:C7"/>
    <mergeCell ref="A2:C2"/>
    <mergeCell ref="A3:C3"/>
    <mergeCell ref="A4:C4"/>
    <mergeCell ref="E3:F3"/>
    <mergeCell ref="D2:H2"/>
    <mergeCell ref="G3:H3"/>
    <mergeCell ref="G4:H4"/>
    <mergeCell ref="G5:H5"/>
    <mergeCell ref="E5:F5"/>
    <mergeCell ref="A75:H75"/>
    <mergeCell ref="A151:H151"/>
    <mergeCell ref="A162:H162"/>
    <mergeCell ref="A166:H166"/>
    <mergeCell ref="A176:H176"/>
    <mergeCell ref="A85:H85"/>
    <mergeCell ref="A93:H93"/>
    <mergeCell ref="A97:H97"/>
    <mergeCell ref="A111:H111"/>
    <mergeCell ref="A116:H116"/>
    <mergeCell ref="A138:H138"/>
    <mergeCell ref="A161:H161"/>
    <mergeCell ref="A115:H115"/>
    <mergeCell ref="A119:H119"/>
    <mergeCell ref="A132:H132"/>
    <mergeCell ref="A139:H139"/>
  </mergeCells>
  <phoneticPr fontId="5" type="noConversion"/>
  <pageMargins left="0.70866141732283472" right="0.70866141732283472" top="0.74803149606299213" bottom="0.74803149606299213" header="0.31496062992125984" footer="0.31496062992125984"/>
  <pageSetup paperSize="9" scale="63" fitToHeight="0" orientation="landscape" r:id="rId1"/>
  <headerFooter>
    <oddFooter>&amp;LApproved at ACG 03/03/2021</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2"/>
  <sheetViews>
    <sheetView view="pageLayout" topLeftCell="A13" zoomScaleNormal="80" workbookViewId="0">
      <selection activeCell="A12" sqref="A12:B12"/>
    </sheetView>
  </sheetViews>
  <sheetFormatPr defaultRowHeight="14.5" x14ac:dyDescent="0.35"/>
  <cols>
    <col min="1" max="1" width="38" bestFit="1" customWidth="1"/>
    <col min="2" max="2" width="92" customWidth="1"/>
  </cols>
  <sheetData>
    <row r="1" spans="1:2" ht="18" x14ac:dyDescent="0.4">
      <c r="A1" s="69" t="s">
        <v>18</v>
      </c>
      <c r="B1" s="70"/>
    </row>
    <row r="2" spans="1:2" ht="18" x14ac:dyDescent="0.4">
      <c r="A2" s="1"/>
      <c r="B2" s="32"/>
    </row>
    <row r="3" spans="1:2" s="4" customFormat="1" x14ac:dyDescent="0.35">
      <c r="A3" s="2" t="s">
        <v>0</v>
      </c>
      <c r="B3" s="3" t="str">
        <f>'Qualification Grid'!D2</f>
        <v xml:space="preserve">SVQ in Construction Site Supervision (Construction) at SCQF Level 7 </v>
      </c>
    </row>
    <row r="5" spans="1:2" x14ac:dyDescent="0.35">
      <c r="A5" s="5" t="s">
        <v>19</v>
      </c>
    </row>
    <row r="6" spans="1:2" ht="62.25" customHeight="1" x14ac:dyDescent="0.35">
      <c r="A6" s="71" t="s">
        <v>80</v>
      </c>
      <c r="B6" s="72"/>
    </row>
    <row r="8" spans="1:2" x14ac:dyDescent="0.35">
      <c r="A8" s="5" t="s">
        <v>81</v>
      </c>
    </row>
    <row r="9" spans="1:2" ht="219" customHeight="1" x14ac:dyDescent="0.35">
      <c r="A9" s="71" t="s">
        <v>82</v>
      </c>
      <c r="B9" s="72"/>
    </row>
    <row r="11" spans="1:2" x14ac:dyDescent="0.35">
      <c r="A11" s="5" t="s">
        <v>20</v>
      </c>
    </row>
    <row r="12" spans="1:2" ht="50.25" customHeight="1" x14ac:dyDescent="0.35">
      <c r="A12" s="71" t="s">
        <v>21</v>
      </c>
      <c r="B12" s="72"/>
    </row>
  </sheetData>
  <mergeCells count="4">
    <mergeCell ref="A1:B1"/>
    <mergeCell ref="A6:B6"/>
    <mergeCell ref="A9:B9"/>
    <mergeCell ref="A12:B12"/>
  </mergeCells>
  <phoneticPr fontId="5" type="noConversion"/>
  <pageMargins left="0.70866141732283472" right="0.70866141732283472" top="0.74803149606299213" bottom="0.74803149606299213" header="0.31496062992125984" footer="0.31496062992125984"/>
  <pageSetup paperSize="9" fitToHeight="0" orientation="landscape" r:id="rId1"/>
  <headerFooter>
    <oddFooter>&amp;LApproved at ACG 03/03/2021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8C7C4246675A48983393C5D23FFCFC" ma:contentTypeVersion="14" ma:contentTypeDescription="Create a new document." ma:contentTypeScope="" ma:versionID="76679274e43eac5d46bf3156e2ed7632">
  <xsd:schema xmlns:xsd="http://www.w3.org/2001/XMLSchema" xmlns:xs="http://www.w3.org/2001/XMLSchema" xmlns:p="http://schemas.microsoft.com/office/2006/metadata/properties" xmlns:ns2="f719decc-5758-44f9-97d9-d1447a9bb81d" xmlns:ns3="1791bac4-7482-40ad-8f4b-de60d1eb27de" xmlns:ns4="1e743f84-b2a2-4b9d-b83e-c8c7ed0ccd0e" targetNamespace="http://schemas.microsoft.com/office/2006/metadata/properties" ma:root="true" ma:fieldsID="f8458f2a1d4102b5c4a2a35262bb319e" ns2:_="" ns3:_="" ns4:_="">
    <xsd:import namespace="f719decc-5758-44f9-97d9-d1447a9bb81d"/>
    <xsd:import namespace="1791bac4-7482-40ad-8f4b-de60d1eb27de"/>
    <xsd:import namespace="1e743f84-b2a2-4b9d-b83e-c8c7ed0ccd0e"/>
    <xsd:element name="properties">
      <xsd:complexType>
        <xsd:sequence>
          <xsd:element name="documentManagement">
            <xsd:complexType>
              <xsd:all>
                <xsd:element ref="ns2:_dlc_DocId" minOccurs="0"/>
                <xsd:element ref="ns2:_dlc_DocIdUrl" minOccurs="0"/>
                <xsd:element ref="ns2:_dlc_DocIdPersistId" minOccurs="0"/>
                <xsd:element ref="ns3:Occupation_x0020_Title" minOccurs="0"/>
                <xsd:element ref="ns3:MediaServiceMetadata" minOccurs="0"/>
                <xsd:element ref="ns3:MediaServiceFastMetadata" minOccurs="0"/>
                <xsd:element ref="ns3:MediaServiceAutoTags" minOccurs="0"/>
                <xsd:element ref="ns3:MediaServiceOCR" minOccurs="0"/>
                <xsd:element ref="ns3:Information"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19decc-5758-44f9-97d9-d1447a9bb81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791bac4-7482-40ad-8f4b-de60d1eb27de" elementFormDefault="qualified">
    <xsd:import namespace="http://schemas.microsoft.com/office/2006/documentManagement/types"/>
    <xsd:import namespace="http://schemas.microsoft.com/office/infopath/2007/PartnerControls"/>
    <xsd:element name="Occupation_x0020_Title" ma:index="11" nillable="true" ma:displayName="Occupation Title" ma:description="Old files (J MacIver) still needed for reference." ma:format="Dropdown" ma:internalName="Occupation_x0020_Titl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Information" ma:index="16" nillable="true" ma:displayName="Information" ma:description="NVQ Structure and&#10;TQT form" ma:format="Dropdown" ma:internalName="Information">
      <xsd:simpleType>
        <xsd:restriction base="dms:Text">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743f84-b2a2-4b9d-b83e-c8c7ed0ccd0e"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formation xmlns="1791bac4-7482-40ad-8f4b-de60d1eb27de" xsi:nil="true"/>
    <Occupation_x0020_Title xmlns="1791bac4-7482-40ad-8f4b-de60d1eb27de" xsi:nil="true"/>
    <_dlc_DocId xmlns="f719decc-5758-44f9-97d9-d1447a9bb81d">APP18032516--137439871-26043</_dlc_DocId>
    <_dlc_DocIdUrl xmlns="f719decc-5758-44f9-97d9-d1447a9bb81d">
      <Url>https://citb.sharepoint.com/sites/ApprntcshpsStndrdsQlfctns/PubStds/_layouts/15/DocIdRedir.aspx?ID=APP18032516--137439871-26043</Url>
      <Description>APP18032516--137439871-26043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C4BA67-29E9-4B7E-A23D-3CF289098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19decc-5758-44f9-97d9-d1447a9bb81d"/>
    <ds:schemaRef ds:uri="1791bac4-7482-40ad-8f4b-de60d1eb27de"/>
    <ds:schemaRef ds:uri="1e743f84-b2a2-4b9d-b83e-c8c7ed0ccd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56F90A-DEEB-4A29-872B-FD9238767439}">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purl.org/dc/elements/1.1/"/>
    <ds:schemaRef ds:uri="e6f1b952-d3b0-4ac6-88a3-afb0e4435927"/>
    <ds:schemaRef ds:uri="http://schemas.openxmlformats.org/package/2006/metadata/core-properties"/>
    <ds:schemaRef ds:uri="72e1be1e-2d94-4ca8-b669-4ffd779dfb48"/>
    <ds:schemaRef ds:uri="http://purl.org/dc/terms/"/>
    <ds:schemaRef ds:uri="1791bac4-7482-40ad-8f4b-de60d1eb27de"/>
    <ds:schemaRef ds:uri="f719decc-5758-44f9-97d9-d1447a9bb81d"/>
  </ds:schemaRefs>
</ds:datastoreItem>
</file>

<file path=customXml/itemProps3.xml><?xml version="1.0" encoding="utf-8"?>
<ds:datastoreItem xmlns:ds="http://schemas.openxmlformats.org/officeDocument/2006/customXml" ds:itemID="{619B53F7-B8AC-4BD4-98F8-A876A2E7D579}">
  <ds:schemaRefs>
    <ds:schemaRef ds:uri="http://schemas.microsoft.com/sharepoint/events"/>
  </ds:schemaRefs>
</ds:datastoreItem>
</file>

<file path=customXml/itemProps4.xml><?xml version="1.0" encoding="utf-8"?>
<ds:datastoreItem xmlns:ds="http://schemas.openxmlformats.org/officeDocument/2006/customXml" ds:itemID="{44983105-BCCF-4536-B9A7-D3E614871F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Qualification Grid</vt:lpstr>
      <vt:lpstr>Additional Information</vt:lpstr>
      <vt:lpstr>'Qualification Grid'!Print_Area</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Crone</dc:creator>
  <cp:lastModifiedBy>Maria O'Neill</cp:lastModifiedBy>
  <cp:lastPrinted>2021-03-04T12:04:24Z</cp:lastPrinted>
  <dcterms:created xsi:type="dcterms:W3CDTF">2015-09-11T10:05:10Z</dcterms:created>
  <dcterms:modified xsi:type="dcterms:W3CDTF">2021-03-04T16:41:11Z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0x010100CC8C7C4246675A48983393C5D23FFCFC</vt:lpwstr>
  </property>
  <property fmtid="{D5CDD505-2E9C-101B-9397-08002B2CF9AE}" pid="3" name="_dlc_DocIdItemGuid">
    <vt:lpwstr>8850130f-8f2d-4427-9435-01d73c53e049</vt:lpwstr>
  </property>
</Properties>
</file>